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3020"/>
  </bookViews>
  <sheets>
    <sheet name="2019-2020" sheetId="8" r:id="rId1"/>
  </sheets>
  <definedNames>
    <definedName name="AprSun1">DATEVALUE("4/1/"&amp;TheYear)-WEEKDAY(DATEVALUE("4/1/"&amp;TheYear))+1</definedName>
    <definedName name="AprSun2">#N/A</definedName>
    <definedName name="AugSun1">DATEVALUE("8/1/"&amp;TheYear)-WEEKDAY(DATEVALUE("8/1/"&amp;TheYear))+1</definedName>
    <definedName name="DecSun1">DATEVALUE("12/1/"&amp;TheYear)-WEEKDAY(DATEVALUE("12/1/"&amp;TheYear))+1</definedName>
    <definedName name="FebSun1">DATEVALUE("2/1/"&amp;TheYear)-WEEKDAY(DATEVALUE("2/1/"&amp;TheYear))+1</definedName>
    <definedName name="FebSun2">#N/A</definedName>
    <definedName name="JanSun1">DATEVALUE("1/1/"&amp;TheYear)-WEEKDAY(DATEVALUE("1/1/"&amp;TheYear))+1</definedName>
    <definedName name="JulSun1">DATEVALUE("7/1/"&amp;TheYear)-WEEKDAY(DATEVALUE("7/1/"&amp;TheYear))+1</definedName>
    <definedName name="JunSun1">DATEVALUE("6/1/"&amp;TheYear)-WEEKDAY(DATEVALUE("6/1/"&amp;TheYear))+1</definedName>
    <definedName name="MarSun1">DATEVALUE("3/1/"&amp;TheYear)-WEEKDAY(DATEVALUE("3/1/"&amp;TheYear))+1</definedName>
    <definedName name="MarSun2">#N/A</definedName>
    <definedName name="MaySun1">DATEVALUE("5/1/"&amp;TheYear)-WEEKDAY(DATEVALUE("5/1/"&amp;TheYear))+1</definedName>
    <definedName name="MaySun2">#N/A</definedName>
    <definedName name="NovSun1">DATEVALUE("11/1/"&amp;TheYear)-WEEKDAY(DATEVALUE("11/1/"&amp;TheYear))+1</definedName>
    <definedName name="NovSun2">#N/A</definedName>
    <definedName name="OctSun1">DATEVALUE("10/1/"&amp;TheYear)-WEEKDAY(DATEVALUE("10/1/"&amp;TheYear))+1</definedName>
    <definedName name="OctSun2">#N/A</definedName>
    <definedName name="_xlnm.Print_Area" localSheetId="0">'2019-2020'!$A$1:$AA$48</definedName>
    <definedName name="SepSun1">DATEVALUE("9/1/"&amp;TheYear)-WEEKDAY(DATEVALUE("9/1/"&amp;TheYear))+1</definedName>
    <definedName name="SepSun2">#N/A</definedName>
    <definedName name="TheYear">#REF!</definedName>
  </definedNames>
  <calcPr calcId="152511"/>
</workbook>
</file>

<file path=xl/calcChain.xml><?xml version="1.0" encoding="utf-8"?>
<calcChain xmlns="http://schemas.openxmlformats.org/spreadsheetml/2006/main">
  <c r="Y11" i="8" l="1"/>
  <c r="X11" i="8"/>
  <c r="W11" i="8"/>
  <c r="V11" i="8"/>
  <c r="U11" i="8"/>
  <c r="C5" i="8"/>
  <c r="B5" i="8"/>
  <c r="A5" i="8"/>
</calcChain>
</file>

<file path=xl/sharedStrings.xml><?xml version="1.0" encoding="utf-8"?>
<sst xmlns="http://schemas.openxmlformats.org/spreadsheetml/2006/main" count="141" uniqueCount="52">
  <si>
    <t>S</t>
  </si>
  <si>
    <t>M</t>
  </si>
  <si>
    <t>T</t>
  </si>
  <si>
    <t>W</t>
  </si>
  <si>
    <t>F</t>
  </si>
  <si>
    <t>January</t>
  </si>
  <si>
    <t>February</t>
  </si>
  <si>
    <t>March</t>
  </si>
  <si>
    <t>April</t>
  </si>
  <si>
    <t>May</t>
  </si>
  <si>
    <t>September</t>
  </si>
  <si>
    <t>October</t>
  </si>
  <si>
    <t>August</t>
  </si>
  <si>
    <t>November</t>
  </si>
  <si>
    <t>December</t>
  </si>
  <si>
    <t/>
  </si>
  <si>
    <t>180 total student days</t>
  </si>
  <si>
    <t>Parent Teacher Conferences</t>
  </si>
  <si>
    <t>= No School for Students</t>
  </si>
  <si>
    <t xml:space="preserve">   Student's 1st Day</t>
  </si>
  <si>
    <t xml:space="preserve">   Labor Day</t>
  </si>
  <si>
    <t xml:space="preserve">   Parent/Teacher Conference</t>
  </si>
  <si>
    <t xml:space="preserve">   Teacher Professional Dev. Day</t>
  </si>
  <si>
    <t xml:space="preserve">   Veteran's Day</t>
  </si>
  <si>
    <t xml:space="preserve">   Thanksgiving Break</t>
  </si>
  <si>
    <t xml:space="preserve">   Christmas Break</t>
  </si>
  <si>
    <t xml:space="preserve">   President's Day</t>
  </si>
  <si>
    <t xml:space="preserve">   Spring Break</t>
  </si>
  <si>
    <t xml:space="preserve">   Last Day of School</t>
  </si>
  <si>
    <t xml:space="preserve">   No School</t>
  </si>
  <si>
    <t xml:space="preserve">   Fall Break</t>
  </si>
  <si>
    <t xml:space="preserve">   Martin Luther King Jr. Day</t>
  </si>
  <si>
    <t>Start of Quarter/Semester:</t>
  </si>
  <si>
    <t>Possible make-up days if needed for bad weather</t>
  </si>
  <si>
    <t>1/2 day for Students</t>
  </si>
  <si>
    <t>First Semester - 89 days</t>
  </si>
  <si>
    <t>Second Semester - 91 days</t>
  </si>
  <si>
    <t>October 7-10, 2019</t>
  </si>
  <si>
    <t>November 25-29, 2019</t>
  </si>
  <si>
    <t>Dec. 23, 2018 - Jan. 3, 2020</t>
  </si>
  <si>
    <t>March 9-12, 2020</t>
  </si>
  <si>
    <t>March 16-20, 2020</t>
  </si>
  <si>
    <t xml:space="preserve">1st: 8/6/2019     </t>
  </si>
  <si>
    <t xml:space="preserve">1st: 10/7/2019   </t>
  </si>
  <si>
    <t xml:space="preserve">3rd: 1/6/2020     </t>
  </si>
  <si>
    <t xml:space="preserve">4th: 3/9/2020 </t>
  </si>
  <si>
    <t>October 7      6PM-8PM
October 8      6PM-8PM
October 9      6PM-8PM
October 10    6PM-8PM
October 10    1PM-4PM
October 10,   2019</t>
  </si>
  <si>
    <t xml:space="preserve">  Page High School
  Page Middle School
  Lake View                  
  Desert View /Manson Mesa                         
  All Schools                    
  1/2 Day for Students                    </t>
  </si>
  <si>
    <t>March   9      6PM-8PM
March   10    6PM-8PM
March   11    6PM-8PM
March   12    6PM-8PM
March   12    1PM-4PM
March   12,   2020</t>
  </si>
  <si>
    <t xml:space="preserve">  Desert View Intermediate      
  Page High School      
  Page Middle School  
  Lake View/Manson Mesa         
  All Schools                    
  1/2 Day for Students                    </t>
  </si>
  <si>
    <t xml:space="preserve">       August 2, 2019  -        
August 5, 2019  -      
August 14, 2019  -      
August 20, 2019  -      
August 28, 2019  -      
August 29, 2019  -      
September 4, 2019  -  
September 17, 2019  -          
September 19, 2019  -      
November 6, 2019  -  
November 14, 2019  -   
December 18, 2019  -   
January 22, 2020  -       
January 30, 2020  -  
February 25, 2020  -         
April 2, 2020  -        
April 16, 2020  -             
April 21, 2020  -          
April 29, 2020  -         
April 30, 2020  -              May 16, 2020  -                                May 20, 2020  -   </t>
  </si>
  <si>
    <t xml:space="preserve">Freshman Orientation 
Meet the Teacher at Desert View &amp; Lake View
Middle School AVID Contract Signing Party 
Middle School Open House 
Manson Mesa High School Open House
High School AVID Contract Signing Party
High School Open House
Parent Night at Lake View
Parent Night at Desert View
College and Career Night at Page High School
Middle School AVID Parent Night
Manson Mesa Graduation                                  Incoming 9th Grade Parent Night                                          
Parent Night at Desert View
Parent Night at Lake View
Page High School AVID Night
Desert View 2nd to 3rd Grade Transition Night
Middle School AVID College Night
High School AVID Banquet
Middle School Incoming 6th Grade Parent Night 
Page High School Graduation                            Manson Mesa Graduation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</si>
</sst>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
    <numFmt numFmtId="165" formatCode="[$-409]mmmm\ d\,\ yyyy;@"/>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2060"/>
      <name val="Arial"/>
      <family val="2"/>
    </font>
    <font>
      <b/>
      <sz val="10"/>
      <color theme="0"/>
      <name val="Arial"/>
      <family val="2"/>
    </font>
    <font>
      <sz val="8"/>
      <name val="Arial"/>
      <family val="2"/>
    </font>
    <font>
      <sz val="10"/>
      <color theme="3" tint="0.39997558519241921"/>
      <name val="Arial"/>
      <family val="2"/>
    </font>
    <font>
      <sz val="8"/>
      <color theme="3" tint="0.39997558519241921"/>
      <name val="Arial"/>
      <family val="2"/>
    </font>
    <font>
      <sz val="7"/>
      <name val="Arial"/>
      <family val="2"/>
    </font>
    <font>
      <sz val="12"/>
      <name val="Arial"/>
      <family val="2"/>
    </font>
    <font>
      <sz val="7.5"/>
      <name val="Arial"/>
      <family val="2"/>
    </font>
    <font>
      <sz val="7"/>
      <color theme="3" tint="0.39997558519241921"/>
      <name val="Arial"/>
      <family val="2"/>
    </font>
    <font>
      <sz val="10"/>
      <color rgb="FFFF0000"/>
      <name val="Arial"/>
      <family val="2"/>
    </font>
    <font>
      <sz val="7"/>
      <color rgb="FFFF0000"/>
      <name val="Arial"/>
      <family val="2"/>
    </font>
    <font>
      <b/>
      <sz val="8"/>
      <name val="Arial"/>
      <family val="2"/>
    </font>
    <font>
      <sz val="10"/>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3" tint="-0.24997711111789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59999389629810485"/>
        <bgColor indexed="64"/>
      </patternFill>
    </fill>
    <fill>
      <patternFill patternType="gray0625">
        <bgColor rgb="FFFFFF99"/>
      </patternFill>
    </fill>
    <fill>
      <patternFill patternType="solid">
        <fgColor rgb="FFB6DDE8"/>
        <bgColor indexed="64"/>
      </patternFill>
    </fill>
    <fill>
      <patternFill patternType="solid">
        <fgColor theme="0"/>
        <bgColor indexed="64"/>
      </patternFill>
    </fill>
  </fills>
  <borders count="31">
    <border>
      <left/>
      <right/>
      <top/>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theme="0" tint="-0.499984740745262"/>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499984740745262"/>
      </right>
      <top style="thin">
        <color theme="0" tint="-0.34998626667073579"/>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s>
  <cellStyleXfs count="32">
    <xf numFmtId="0" fontId="0" fillId="0" borderId="0"/>
    <xf numFmtId="0" fontId="11" fillId="0" borderId="0"/>
    <xf numFmtId="0" fontId="11"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3">
    <xf numFmtId="0" fontId="0" fillId="0" borderId="0" xfId="0"/>
    <xf numFmtId="164" fontId="5" fillId="0" borderId="3" xfId="0" applyNumberFormat="1" applyFont="1" applyFill="1" applyBorder="1" applyAlignment="1">
      <alignment horizontal="center"/>
    </xf>
    <xf numFmtId="164" fontId="5" fillId="0" borderId="15" xfId="0" applyNumberFormat="1" applyFont="1" applyBorder="1" applyAlignment="1">
      <alignment horizontal="center"/>
    </xf>
    <xf numFmtId="0" fontId="0" fillId="0" borderId="0" xfId="0" applyFill="1" applyBorder="1"/>
    <xf numFmtId="0" fontId="0" fillId="0" borderId="0" xfId="0"/>
    <xf numFmtId="0" fontId="0" fillId="0" borderId="0" xfId="0" applyBorder="1"/>
    <xf numFmtId="0" fontId="0" fillId="0" borderId="0" xfId="0" applyFill="1"/>
    <xf numFmtId="0" fontId="7" fillId="0" borderId="0" xfId="0" applyFont="1" applyFill="1" applyBorder="1"/>
    <xf numFmtId="164" fontId="5" fillId="0" borderId="0" xfId="0" applyNumberFormat="1" applyFont="1" applyBorder="1" applyAlignment="1">
      <alignment horizontal="center"/>
    </xf>
    <xf numFmtId="0" fontId="7" fillId="0" borderId="0" xfId="0" applyFont="1" applyAlignment="1">
      <alignment horizontal="center"/>
    </xf>
    <xf numFmtId="0" fontId="12" fillId="0" borderId="0" xfId="0" applyFont="1" applyBorder="1"/>
    <xf numFmtId="0" fontId="6" fillId="0" borderId="0" xfId="0" applyFont="1" applyFill="1" applyBorder="1" applyAlignment="1">
      <alignment horizontal="center"/>
    </xf>
    <xf numFmtId="0" fontId="0" fillId="0" borderId="0" xfId="0" applyFill="1" applyBorder="1" applyAlignment="1">
      <alignment horizontal="center"/>
    </xf>
    <xf numFmtId="0" fontId="12" fillId="5" borderId="0" xfId="0" applyFont="1" applyFill="1" applyBorder="1"/>
    <xf numFmtId="164" fontId="5" fillId="0" borderId="17" xfId="0" applyNumberFormat="1" applyFont="1" applyFill="1" applyBorder="1" applyAlignment="1">
      <alignment horizontal="center"/>
    </xf>
    <xf numFmtId="164" fontId="5" fillId="0" borderId="0" xfId="0" applyNumberFormat="1" applyFont="1" applyFill="1" applyBorder="1" applyAlignment="1">
      <alignment horizontal="center"/>
    </xf>
    <xf numFmtId="49" fontId="12" fillId="0" borderId="0" xfId="0" applyNumberFormat="1" applyFont="1" applyBorder="1" applyAlignment="1">
      <alignment horizontal="right"/>
    </xf>
    <xf numFmtId="0" fontId="12" fillId="0" borderId="0" xfId="0" applyFont="1" applyFill="1" applyBorder="1"/>
    <xf numFmtId="0" fontId="8" fillId="7" borderId="7" xfId="0" applyFont="1" applyFill="1" applyBorder="1" applyAlignment="1"/>
    <xf numFmtId="0" fontId="8" fillId="7" borderId="20" xfId="0" applyFont="1" applyFill="1" applyBorder="1" applyAlignment="1"/>
    <xf numFmtId="0" fontId="16" fillId="0" borderId="0" xfId="0" applyFont="1" applyBorder="1"/>
    <xf numFmtId="165" fontId="7" fillId="0" borderId="0" xfId="0" applyNumberFormat="1" applyFont="1" applyFill="1" applyBorder="1" applyAlignment="1"/>
    <xf numFmtId="0" fontId="10" fillId="4" borderId="0" xfId="0" applyFont="1" applyFill="1" applyBorder="1" applyAlignment="1">
      <alignment wrapText="1"/>
    </xf>
    <xf numFmtId="0" fontId="10" fillId="0" borderId="0" xfId="0" applyFont="1" applyBorder="1" applyAlignment="1">
      <alignment wrapText="1"/>
    </xf>
    <xf numFmtId="0" fontId="10" fillId="0" borderId="0" xfId="0" applyFont="1" applyBorder="1" applyAlignment="1">
      <alignment horizontal="left"/>
    </xf>
    <xf numFmtId="164" fontId="5" fillId="0" borderId="21" xfId="0" applyNumberFormat="1" applyFont="1" applyFill="1" applyBorder="1" applyAlignment="1">
      <alignment horizontal="center"/>
    </xf>
    <xf numFmtId="0" fontId="0" fillId="0" borderId="0" xfId="0"/>
    <xf numFmtId="0" fontId="0" fillId="0" borderId="0" xfId="0" applyBorder="1"/>
    <xf numFmtId="164" fontId="5" fillId="0" borderId="2" xfId="0" applyNumberFormat="1" applyFont="1" applyBorder="1" applyAlignment="1">
      <alignment horizontal="center"/>
    </xf>
    <xf numFmtId="164" fontId="5" fillId="0" borderId="3" xfId="0" applyNumberFormat="1" applyFont="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7" fillId="0" borderId="0" xfId="0" applyFont="1"/>
    <xf numFmtId="164" fontId="5" fillId="8" borderId="2" xfId="0" applyNumberFormat="1" applyFont="1" applyFill="1" applyBorder="1" applyAlignment="1">
      <alignment horizontal="center"/>
    </xf>
    <xf numFmtId="164" fontId="5" fillId="8" borderId="3" xfId="17" applyNumberFormat="1" applyFont="1" applyFill="1" applyBorder="1" applyAlignment="1">
      <alignment horizontal="center"/>
    </xf>
    <xf numFmtId="164" fontId="5" fillId="8" borderId="2" xfId="17" applyNumberFormat="1" applyFont="1" applyFill="1" applyBorder="1" applyAlignment="1">
      <alignment horizontal="center"/>
    </xf>
    <xf numFmtId="164" fontId="5" fillId="4" borderId="3" xfId="17" applyNumberFormat="1" applyFont="1" applyFill="1" applyBorder="1" applyAlignment="1">
      <alignment horizontal="center"/>
    </xf>
    <xf numFmtId="164" fontId="5" fillId="0" borderId="2" xfId="17" applyNumberFormat="1" applyFont="1" applyBorder="1" applyAlignment="1">
      <alignment horizontal="center"/>
    </xf>
    <xf numFmtId="164" fontId="5" fillId="0" borderId="3" xfId="17" applyNumberFormat="1" applyFont="1" applyBorder="1" applyAlignment="1">
      <alignment horizontal="center"/>
    </xf>
    <xf numFmtId="0" fontId="17" fillId="2" borderId="4" xfId="17" applyFill="1" applyBorder="1" applyAlignment="1">
      <alignment horizontal="center"/>
    </xf>
    <xf numFmtId="0" fontId="17" fillId="2" borderId="5" xfId="17" applyFill="1" applyBorder="1" applyAlignment="1">
      <alignment horizontal="center"/>
    </xf>
    <xf numFmtId="0" fontId="17" fillId="2" borderId="6" xfId="17" applyFill="1" applyBorder="1" applyAlignment="1">
      <alignment horizontal="center"/>
    </xf>
    <xf numFmtId="164" fontId="5" fillId="4" borderId="2" xfId="17" applyNumberFormat="1" applyFont="1" applyFill="1" applyBorder="1" applyAlignment="1">
      <alignment horizontal="center"/>
    </xf>
    <xf numFmtId="164" fontId="5" fillId="2" borderId="2" xfId="17" applyNumberFormat="1" applyFont="1" applyFill="1" applyBorder="1" applyAlignment="1">
      <alignment horizontal="center"/>
    </xf>
    <xf numFmtId="164" fontId="5" fillId="0" borderId="2" xfId="17" applyNumberFormat="1" applyFont="1" applyFill="1" applyBorder="1" applyAlignment="1">
      <alignment horizontal="center"/>
    </xf>
    <xf numFmtId="164" fontId="5" fillId="0" borderId="23" xfId="17" applyNumberFormat="1" applyFont="1" applyBorder="1" applyAlignment="1">
      <alignment horizontal="center"/>
    </xf>
    <xf numFmtId="164" fontId="5" fillId="0" borderId="24" xfId="17" applyNumberFormat="1" applyFont="1" applyBorder="1" applyAlignment="1">
      <alignment horizontal="center"/>
    </xf>
    <xf numFmtId="164" fontId="5" fillId="0" borderId="25" xfId="17" applyNumberFormat="1" applyFont="1" applyBorder="1" applyAlignment="1">
      <alignment horizontal="center"/>
    </xf>
    <xf numFmtId="164" fontId="5" fillId="0" borderId="0" xfId="17" applyNumberFormat="1" applyFont="1" applyBorder="1" applyAlignment="1">
      <alignment horizontal="center"/>
    </xf>
    <xf numFmtId="164" fontId="5" fillId="0" borderId="26" xfId="17" applyNumberFormat="1" applyFont="1" applyFill="1" applyBorder="1" applyAlignment="1">
      <alignment horizontal="center"/>
    </xf>
    <xf numFmtId="164" fontId="5" fillId="0" borderId="22" xfId="17" applyNumberFormat="1" applyFont="1" applyFill="1" applyBorder="1" applyAlignment="1">
      <alignment horizontal="center"/>
    </xf>
    <xf numFmtId="164" fontId="5" fillId="0" borderId="3" xfId="17" applyNumberFormat="1" applyFont="1" applyFill="1" applyBorder="1" applyAlignment="1">
      <alignment horizontal="center"/>
    </xf>
    <xf numFmtId="164" fontId="5" fillId="4" borderId="2" xfId="0" applyNumberFormat="1" applyFont="1" applyFill="1" applyBorder="1" applyAlignment="1">
      <alignment horizontal="center"/>
    </xf>
    <xf numFmtId="164" fontId="5" fillId="0" borderId="24" xfId="17" applyNumberFormat="1" applyFont="1" applyFill="1" applyBorder="1" applyAlignment="1">
      <alignment horizontal="center"/>
    </xf>
    <xf numFmtId="164" fontId="5" fillId="8" borderId="23" xfId="17" applyNumberFormat="1" applyFont="1" applyFill="1" applyBorder="1" applyAlignment="1">
      <alignment horizontal="center"/>
    </xf>
    <xf numFmtId="164" fontId="5" fillId="4" borderId="0" xfId="0" applyNumberFormat="1" applyFont="1" applyFill="1" applyBorder="1" applyAlignment="1">
      <alignment horizontal="center"/>
    </xf>
    <xf numFmtId="0" fontId="5" fillId="0" borderId="2" xfId="0" applyFont="1" applyFill="1" applyBorder="1" applyAlignment="1"/>
    <xf numFmtId="165" fontId="12" fillId="0" borderId="0" xfId="0" applyNumberFormat="1" applyFont="1" applyBorder="1" applyAlignment="1">
      <alignment horizontal="right"/>
    </xf>
    <xf numFmtId="0" fontId="12" fillId="0" borderId="0" xfId="0" applyFont="1" applyBorder="1" applyAlignment="1">
      <alignment horizontal="left"/>
    </xf>
    <xf numFmtId="164" fontId="5" fillId="9" borderId="3" xfId="17" applyNumberFormat="1" applyFont="1" applyFill="1" applyBorder="1" applyAlignment="1">
      <alignment horizontal="center"/>
    </xf>
    <xf numFmtId="0" fontId="5" fillId="4" borderId="0" xfId="0" applyFont="1" applyFill="1"/>
    <xf numFmtId="0" fontId="17" fillId="2" borderId="27" xfId="17" applyFill="1" applyBorder="1" applyAlignment="1">
      <alignment horizontal="center"/>
    </xf>
    <xf numFmtId="0" fontId="17" fillId="2" borderId="28" xfId="17" applyFill="1" applyBorder="1" applyAlignment="1">
      <alignment horizontal="center"/>
    </xf>
    <xf numFmtId="0" fontId="17" fillId="2" borderId="29" xfId="17" applyFill="1" applyBorder="1" applyAlignment="1">
      <alignment horizontal="center"/>
    </xf>
    <xf numFmtId="164" fontId="5" fillId="0" borderId="30" xfId="17" applyNumberFormat="1" applyFont="1" applyBorder="1" applyAlignment="1">
      <alignment horizontal="center"/>
    </xf>
    <xf numFmtId="164" fontId="5" fillId="0" borderId="30" xfId="17" applyNumberFormat="1" applyFont="1" applyFill="1" applyBorder="1" applyAlignment="1">
      <alignment horizontal="center"/>
    </xf>
    <xf numFmtId="164" fontId="5" fillId="4" borderId="30" xfId="17" applyNumberFormat="1" applyFont="1" applyFill="1" applyBorder="1" applyAlignment="1">
      <alignment horizontal="center"/>
    </xf>
    <xf numFmtId="164" fontId="5" fillId="8" borderId="30" xfId="17" applyNumberFormat="1" applyFont="1" applyFill="1" applyBorder="1" applyAlignment="1">
      <alignment horizontal="center"/>
    </xf>
    <xf numFmtId="164" fontId="5" fillId="9" borderId="2" xfId="17" applyNumberFormat="1" applyFont="1" applyFill="1" applyBorder="1" applyAlignment="1">
      <alignment horizontal="center"/>
    </xf>
    <xf numFmtId="0" fontId="0" fillId="4" borderId="0" xfId="0" applyFill="1"/>
    <xf numFmtId="164" fontId="5" fillId="9" borderId="3" xfId="0" applyNumberFormat="1" applyFont="1" applyFill="1" applyBorder="1" applyAlignment="1">
      <alignment horizontal="center"/>
    </xf>
    <xf numFmtId="164" fontId="5" fillId="5" borderId="2" xfId="17" applyNumberFormat="1" applyFont="1" applyFill="1" applyBorder="1" applyAlignment="1">
      <alignment horizontal="center"/>
    </xf>
    <xf numFmtId="14" fontId="7" fillId="0" borderId="0" xfId="0" applyNumberFormat="1" applyFont="1" applyBorder="1" applyAlignment="1">
      <alignment horizontal="left"/>
    </xf>
    <xf numFmtId="165" fontId="12" fillId="0" borderId="0" xfId="0" applyNumberFormat="1" applyFont="1" applyBorder="1" applyAlignment="1">
      <alignment horizontal="center"/>
    </xf>
    <xf numFmtId="0" fontId="6" fillId="3" borderId="0" xfId="0" applyFont="1" applyFill="1" applyBorder="1" applyAlignment="1">
      <alignment horizontal="center"/>
    </xf>
    <xf numFmtId="0" fontId="6" fillId="3" borderId="0" xfId="17" applyFont="1" applyFill="1" applyBorder="1" applyAlignment="1">
      <alignment horizontal="center"/>
    </xf>
    <xf numFmtId="165" fontId="12" fillId="0" borderId="0" xfId="0" applyNumberFormat="1" applyFont="1" applyBorder="1" applyAlignment="1">
      <alignment horizontal="right"/>
    </xf>
    <xf numFmtId="49" fontId="10" fillId="0" borderId="0" xfId="0" applyNumberFormat="1" applyFont="1" applyBorder="1" applyAlignment="1">
      <alignment horizontal="center"/>
    </xf>
    <xf numFmtId="0" fontId="14" fillId="5" borderId="18" xfId="0" applyFont="1" applyFill="1" applyBorder="1" applyAlignment="1">
      <alignment horizontal="center"/>
    </xf>
    <xf numFmtId="0" fontId="14" fillId="5" borderId="19" xfId="0" applyFont="1" applyFill="1" applyBorder="1" applyAlignment="1">
      <alignment horizontal="center"/>
    </xf>
    <xf numFmtId="0" fontId="14" fillId="5" borderId="16" xfId="0" applyFont="1" applyFill="1" applyBorder="1" applyAlignment="1">
      <alignment horizontal="center"/>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11" xfId="0" applyFont="1" applyBorder="1" applyAlignment="1">
      <alignment horizontal="left" vertical="top" wrapText="1"/>
    </xf>
    <xf numFmtId="0" fontId="15" fillId="0" borderId="0" xfId="0" applyFont="1" applyBorder="1" applyAlignment="1">
      <alignment horizontal="left" vertical="top" wrapText="1"/>
    </xf>
    <xf numFmtId="0" fontId="15" fillId="0" borderId="13" xfId="0" applyFont="1" applyBorder="1" applyAlignment="1">
      <alignment horizontal="left" vertical="top" wrapText="1"/>
    </xf>
    <xf numFmtId="0" fontId="15" fillId="0" borderId="1" xfId="0" applyFont="1" applyBorder="1" applyAlignment="1">
      <alignment horizontal="left" vertical="top" wrapText="1"/>
    </xf>
    <xf numFmtId="0" fontId="15" fillId="0" borderId="10" xfId="0" applyFont="1" applyBorder="1" applyAlignment="1">
      <alignment horizontal="left" vertical="top" wrapText="1"/>
    </xf>
    <xf numFmtId="0" fontId="15" fillId="0" borderId="12" xfId="0" applyFont="1" applyBorder="1" applyAlignment="1">
      <alignment horizontal="left" vertical="top" wrapText="1"/>
    </xf>
    <xf numFmtId="0" fontId="15" fillId="0" borderId="14" xfId="0" applyFont="1" applyBorder="1" applyAlignment="1">
      <alignment horizontal="left" vertical="top" wrapText="1"/>
    </xf>
    <xf numFmtId="0" fontId="10" fillId="6" borderId="0" xfId="0" applyFont="1" applyFill="1" applyBorder="1" applyAlignment="1">
      <alignment horizontal="right" vertical="center" wrapText="1"/>
    </xf>
    <xf numFmtId="0" fontId="10" fillId="6" borderId="0" xfId="0" applyFont="1" applyFill="1" applyBorder="1" applyAlignment="1">
      <alignment horizontal="left"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6" xfId="0" applyFont="1" applyBorder="1" applyAlignment="1">
      <alignment horizontal="center" vertical="center"/>
    </xf>
    <xf numFmtId="165" fontId="13" fillId="0" borderId="8" xfId="0" applyNumberFormat="1" applyFont="1" applyBorder="1" applyAlignment="1">
      <alignment horizontal="center" vertical="top" wrapText="1"/>
    </xf>
    <xf numFmtId="165" fontId="13" fillId="0" borderId="9" xfId="0" applyNumberFormat="1" applyFont="1" applyBorder="1" applyAlignment="1">
      <alignment horizontal="center" vertical="top" wrapText="1"/>
    </xf>
    <xf numFmtId="165" fontId="13" fillId="0" borderId="10" xfId="0" applyNumberFormat="1" applyFont="1" applyBorder="1" applyAlignment="1">
      <alignment horizontal="center" vertical="top" wrapText="1"/>
    </xf>
    <xf numFmtId="165" fontId="13" fillId="0" borderId="11" xfId="0" applyNumberFormat="1" applyFont="1" applyBorder="1" applyAlignment="1">
      <alignment horizontal="center" vertical="top" wrapText="1"/>
    </xf>
    <xf numFmtId="165" fontId="13" fillId="0" borderId="0" xfId="0" applyNumberFormat="1" applyFont="1" applyBorder="1" applyAlignment="1">
      <alignment horizontal="center" vertical="top" wrapText="1"/>
    </xf>
    <xf numFmtId="165" fontId="13" fillId="0" borderId="12" xfId="0" applyNumberFormat="1" applyFont="1" applyBorder="1" applyAlignment="1">
      <alignment horizontal="center" vertical="top" wrapText="1"/>
    </xf>
    <xf numFmtId="0" fontId="12" fillId="0" borderId="0" xfId="0" applyFont="1" applyBorder="1" applyAlignment="1">
      <alignment horizontal="left"/>
    </xf>
  </cellXfs>
  <cellStyles count="32">
    <cellStyle name="Normal" xfId="0" builtinId="0"/>
    <cellStyle name="Normal 2" xfId="1"/>
    <cellStyle name="Normal 3" xfId="2"/>
    <cellStyle name="Normal 4" xfId="3"/>
    <cellStyle name="Normal 4 2" xfId="4"/>
    <cellStyle name="Normal 4 2 2" xfId="5"/>
    <cellStyle name="Normal 4 2 2 2" xfId="20"/>
    <cellStyle name="Normal 4 2 2 3" xfId="27"/>
    <cellStyle name="Normal 4 2 2 4" xfId="12"/>
    <cellStyle name="Normal 4 2 3" xfId="6"/>
    <cellStyle name="Normal 4 2 3 2" xfId="21"/>
    <cellStyle name="Normal 4 2 3 3" xfId="28"/>
    <cellStyle name="Normal 4 2 3 4" xfId="13"/>
    <cellStyle name="Normal 4 2 4" xfId="19"/>
    <cellStyle name="Normal 4 2 5" xfId="26"/>
    <cellStyle name="Normal 4 2 6" xfId="11"/>
    <cellStyle name="Normal 4 3" xfId="7"/>
    <cellStyle name="Normal 4 3 2" xfId="22"/>
    <cellStyle name="Normal 4 3 3" xfId="29"/>
    <cellStyle name="Normal 4 3 4" xfId="14"/>
    <cellStyle name="Normal 4 4" xfId="8"/>
    <cellStyle name="Normal 4 4 2" xfId="23"/>
    <cellStyle name="Normal 4 4 3" xfId="30"/>
    <cellStyle name="Normal 4 4 4" xfId="15"/>
    <cellStyle name="Normal 4 5" xfId="18"/>
    <cellStyle name="Normal 4 6" xfId="25"/>
    <cellStyle name="Normal 4 7" xfId="10"/>
    <cellStyle name="Normal 5" xfId="9"/>
    <cellStyle name="Normal 5 2" xfId="24"/>
    <cellStyle name="Normal 5 3" xfId="31"/>
    <cellStyle name="Normal 5 4" xfId="16"/>
    <cellStyle name="Normal 6" xfId="17"/>
  </cellStyles>
  <dxfs count="8">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s>
  <tableStyles count="0" defaultTableStyle="TableStyleMedium9" defaultPivotStyle="PivotStyleLight16"/>
  <colors>
    <mruColors>
      <color rgb="FFB6DDE8"/>
      <color rgb="FFFFFF99"/>
      <color rgb="FFFF00FF"/>
      <color rgb="FF33CC33"/>
      <color rgb="FFD8D8D8"/>
      <color rgb="FFFF66CC"/>
      <color rgb="FFFF33CC"/>
      <color rgb="FFFF3399"/>
      <color rgb="FFF4EE00"/>
      <color rgb="FFAEDD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24341</xdr:colOff>
      <xdr:row>39</xdr:row>
      <xdr:rowOff>168275</xdr:rowOff>
    </xdr:from>
    <xdr:to>
      <xdr:col>25</xdr:col>
      <xdr:colOff>195791</xdr:colOff>
      <xdr:row>40</xdr:row>
      <xdr:rowOff>168275</xdr:rowOff>
    </xdr:to>
    <xdr:sp macro="" textlink="">
      <xdr:nvSpPr>
        <xdr:cNvPr id="9" name="Oval 8"/>
        <xdr:cNvSpPr/>
      </xdr:nvSpPr>
      <xdr:spPr>
        <a:xfrm>
          <a:off x="5712883" y="6862233"/>
          <a:ext cx="171450" cy="169334"/>
        </a:xfrm>
        <a:prstGeom prst="ellipse">
          <a:avLst/>
        </a:prstGeom>
        <a:noFill/>
        <a:ln w="25400">
          <a:solidFill>
            <a:srgbClr val="FF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14</xdr:col>
      <xdr:colOff>0</xdr:colOff>
      <xdr:row>46</xdr:row>
      <xdr:rowOff>0</xdr:rowOff>
    </xdr:from>
    <xdr:to>
      <xdr:col>14</xdr:col>
      <xdr:colOff>220949</xdr:colOff>
      <xdr:row>46</xdr:row>
      <xdr:rowOff>161925</xdr:rowOff>
    </xdr:to>
    <xdr:cxnSp macro="">
      <xdr:nvCxnSpPr>
        <xdr:cNvPr id="14" name="Straight Connector 13"/>
        <xdr:cNvCxnSpPr/>
      </xdr:nvCxnSpPr>
      <xdr:spPr>
        <a:xfrm flipH="1">
          <a:off x="3286125" y="7258050"/>
          <a:ext cx="220949" cy="1619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22</xdr:row>
      <xdr:rowOff>34925</xdr:rowOff>
    </xdr:from>
    <xdr:to>
      <xdr:col>4</xdr:col>
      <xdr:colOff>200025</xdr:colOff>
      <xdr:row>22</xdr:row>
      <xdr:rowOff>177321</xdr:rowOff>
    </xdr:to>
    <xdr:cxnSp macro="">
      <xdr:nvCxnSpPr>
        <xdr:cNvPr id="20" name="Straight Connector 19"/>
        <xdr:cNvCxnSpPr/>
      </xdr:nvCxnSpPr>
      <xdr:spPr>
        <a:xfrm flipH="1">
          <a:off x="877358" y="3754967"/>
          <a:ext cx="190500" cy="142396"/>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214842</xdr:colOff>
      <xdr:row>40</xdr:row>
      <xdr:rowOff>17991</xdr:rowOff>
    </xdr:from>
    <xdr:to>
      <xdr:col>25</xdr:col>
      <xdr:colOff>216715</xdr:colOff>
      <xdr:row>40</xdr:row>
      <xdr:rowOff>168275</xdr:rowOff>
    </xdr:to>
    <xdr:cxnSp macro="">
      <xdr:nvCxnSpPr>
        <xdr:cNvPr id="29" name="Straight Connector 28"/>
        <xdr:cNvCxnSpPr/>
      </xdr:nvCxnSpPr>
      <xdr:spPr>
        <a:xfrm flipH="1">
          <a:off x="5686425" y="6881283"/>
          <a:ext cx="218832" cy="15028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19878</xdr:colOff>
      <xdr:row>22</xdr:row>
      <xdr:rowOff>11135</xdr:rowOff>
    </xdr:from>
    <xdr:to>
      <xdr:col>1</xdr:col>
      <xdr:colOff>206236</xdr:colOff>
      <xdr:row>23</xdr:row>
      <xdr:rowOff>1012</xdr:rowOff>
    </xdr:to>
    <xdr:sp macro="" textlink="">
      <xdr:nvSpPr>
        <xdr:cNvPr id="26" name="Oval 25"/>
        <xdr:cNvSpPr/>
      </xdr:nvSpPr>
      <xdr:spPr>
        <a:xfrm>
          <a:off x="236836" y="3731177"/>
          <a:ext cx="186358" cy="18037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21</xdr:col>
      <xdr:colOff>13576</xdr:colOff>
      <xdr:row>4</xdr:row>
      <xdr:rowOff>160361</xdr:rowOff>
    </xdr:from>
    <xdr:to>
      <xdr:col>21</xdr:col>
      <xdr:colOff>199934</xdr:colOff>
      <xdr:row>6</xdr:row>
      <xdr:rowOff>1612</xdr:rowOff>
    </xdr:to>
    <xdr:sp macro="" textlink="">
      <xdr:nvSpPr>
        <xdr:cNvPr id="27" name="Oval 26"/>
        <xdr:cNvSpPr/>
      </xdr:nvSpPr>
      <xdr:spPr>
        <a:xfrm>
          <a:off x="4834284" y="832403"/>
          <a:ext cx="186358" cy="1799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21</xdr:col>
      <xdr:colOff>8144</xdr:colOff>
      <xdr:row>22</xdr:row>
      <xdr:rowOff>322</xdr:rowOff>
    </xdr:from>
    <xdr:to>
      <xdr:col>21</xdr:col>
      <xdr:colOff>194502</xdr:colOff>
      <xdr:row>22</xdr:row>
      <xdr:rowOff>180699</xdr:rowOff>
    </xdr:to>
    <xdr:sp macro="" textlink="">
      <xdr:nvSpPr>
        <xdr:cNvPr id="30" name="Oval 29"/>
        <xdr:cNvSpPr/>
      </xdr:nvSpPr>
      <xdr:spPr>
        <a:xfrm>
          <a:off x="4754769" y="3720364"/>
          <a:ext cx="186358" cy="18037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26</xdr:col>
      <xdr:colOff>57151</xdr:colOff>
      <xdr:row>44</xdr:row>
      <xdr:rowOff>128380</xdr:rowOff>
    </xdr:from>
    <xdr:to>
      <xdr:col>26</xdr:col>
      <xdr:colOff>217050</xdr:colOff>
      <xdr:row>45</xdr:row>
      <xdr:rowOff>6074</xdr:rowOff>
    </xdr:to>
    <xdr:sp macro="" textlink="">
      <xdr:nvSpPr>
        <xdr:cNvPr id="31" name="Oval 30"/>
        <xdr:cNvSpPr/>
      </xdr:nvSpPr>
      <xdr:spPr>
        <a:xfrm>
          <a:off x="5705890" y="7682119"/>
          <a:ext cx="159899" cy="1551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xdr:col>
      <xdr:colOff>52181</xdr:colOff>
      <xdr:row>44</xdr:row>
      <xdr:rowOff>131693</xdr:rowOff>
    </xdr:from>
    <xdr:to>
      <xdr:col>7</xdr:col>
      <xdr:colOff>873</xdr:colOff>
      <xdr:row>45</xdr:row>
      <xdr:rowOff>9387</xdr:rowOff>
    </xdr:to>
    <xdr:sp macro="" textlink="">
      <xdr:nvSpPr>
        <xdr:cNvPr id="32" name="Oval 31"/>
        <xdr:cNvSpPr/>
      </xdr:nvSpPr>
      <xdr:spPr>
        <a:xfrm>
          <a:off x="1319420" y="7685432"/>
          <a:ext cx="159899" cy="1551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20291</xdr:colOff>
      <xdr:row>5</xdr:row>
      <xdr:rowOff>507</xdr:rowOff>
    </xdr:from>
    <xdr:to>
      <xdr:col>2</xdr:col>
      <xdr:colOff>191328</xdr:colOff>
      <xdr:row>6</xdr:row>
      <xdr:rowOff>507</xdr:rowOff>
    </xdr:to>
    <xdr:sp macro="" textlink="">
      <xdr:nvSpPr>
        <xdr:cNvPr id="34" name="Oval 33"/>
        <xdr:cNvSpPr/>
      </xdr:nvSpPr>
      <xdr:spPr>
        <a:xfrm>
          <a:off x="454208" y="841882"/>
          <a:ext cx="171037" cy="169333"/>
        </a:xfrm>
        <a:prstGeom prst="ellipse">
          <a:avLst/>
        </a:prstGeom>
        <a:noFill/>
        <a:ln w="25400">
          <a:solidFill>
            <a:srgbClr val="33CC3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5291</xdr:colOff>
      <xdr:row>39</xdr:row>
      <xdr:rowOff>30111</xdr:rowOff>
    </xdr:from>
    <xdr:to>
      <xdr:col>6</xdr:col>
      <xdr:colOff>9282</xdr:colOff>
      <xdr:row>39</xdr:row>
      <xdr:rowOff>153457</xdr:rowOff>
    </xdr:to>
    <xdr:cxnSp macro="">
      <xdr:nvCxnSpPr>
        <xdr:cNvPr id="16" name="Straight Connector 15"/>
        <xdr:cNvCxnSpPr/>
      </xdr:nvCxnSpPr>
      <xdr:spPr>
        <a:xfrm flipH="1">
          <a:off x="1100666" y="6792861"/>
          <a:ext cx="223066" cy="123346"/>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24341</xdr:colOff>
      <xdr:row>39</xdr:row>
      <xdr:rowOff>168275</xdr:rowOff>
    </xdr:from>
    <xdr:to>
      <xdr:col>25</xdr:col>
      <xdr:colOff>195791</xdr:colOff>
      <xdr:row>40</xdr:row>
      <xdr:rowOff>168275</xdr:rowOff>
    </xdr:to>
    <xdr:sp macro="" textlink="">
      <xdr:nvSpPr>
        <xdr:cNvPr id="17" name="Oval 16"/>
        <xdr:cNvSpPr/>
      </xdr:nvSpPr>
      <xdr:spPr>
        <a:xfrm>
          <a:off x="5672666" y="6931025"/>
          <a:ext cx="171450" cy="171450"/>
        </a:xfrm>
        <a:prstGeom prst="ellipse">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4</xdr:col>
      <xdr:colOff>9525</xdr:colOff>
      <xdr:row>22</xdr:row>
      <xdr:rowOff>34925</xdr:rowOff>
    </xdr:from>
    <xdr:to>
      <xdr:col>4</xdr:col>
      <xdr:colOff>200025</xdr:colOff>
      <xdr:row>22</xdr:row>
      <xdr:rowOff>177321</xdr:rowOff>
    </xdr:to>
    <xdr:cxnSp macro="">
      <xdr:nvCxnSpPr>
        <xdr:cNvPr id="19" name="Straight Connector 18"/>
        <xdr:cNvCxnSpPr/>
      </xdr:nvCxnSpPr>
      <xdr:spPr>
        <a:xfrm flipH="1">
          <a:off x="885825" y="3797300"/>
          <a:ext cx="190500" cy="142396"/>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13153</xdr:colOff>
      <xdr:row>22</xdr:row>
      <xdr:rowOff>39914</xdr:rowOff>
    </xdr:from>
    <xdr:to>
      <xdr:col>25</xdr:col>
      <xdr:colOff>15027</xdr:colOff>
      <xdr:row>23</xdr:row>
      <xdr:rowOff>9978</xdr:rowOff>
    </xdr:to>
    <xdr:cxnSp macro="">
      <xdr:nvCxnSpPr>
        <xdr:cNvPr id="21" name="Straight Connector 20"/>
        <xdr:cNvCxnSpPr/>
      </xdr:nvCxnSpPr>
      <xdr:spPr>
        <a:xfrm flipH="1">
          <a:off x="5415189" y="3775075"/>
          <a:ext cx="219588" cy="16056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214842</xdr:colOff>
      <xdr:row>40</xdr:row>
      <xdr:rowOff>17991</xdr:rowOff>
    </xdr:from>
    <xdr:to>
      <xdr:col>25</xdr:col>
      <xdr:colOff>216715</xdr:colOff>
      <xdr:row>40</xdr:row>
      <xdr:rowOff>168275</xdr:rowOff>
    </xdr:to>
    <xdr:cxnSp macro="">
      <xdr:nvCxnSpPr>
        <xdr:cNvPr id="22" name="Straight Connector 21"/>
        <xdr:cNvCxnSpPr/>
      </xdr:nvCxnSpPr>
      <xdr:spPr>
        <a:xfrm flipH="1">
          <a:off x="5644092" y="6952191"/>
          <a:ext cx="220948" cy="15028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13576</xdr:colOff>
      <xdr:row>4</xdr:row>
      <xdr:rowOff>160361</xdr:rowOff>
    </xdr:from>
    <xdr:to>
      <xdr:col>21</xdr:col>
      <xdr:colOff>199934</xdr:colOff>
      <xdr:row>6</xdr:row>
      <xdr:rowOff>1612</xdr:rowOff>
    </xdr:to>
    <xdr:sp macro="" textlink="">
      <xdr:nvSpPr>
        <xdr:cNvPr id="24" name="Oval 23"/>
        <xdr:cNvSpPr/>
      </xdr:nvSpPr>
      <xdr:spPr>
        <a:xfrm>
          <a:off x="4785601" y="836636"/>
          <a:ext cx="186358" cy="18415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26</xdr:col>
      <xdr:colOff>57151</xdr:colOff>
      <xdr:row>44</xdr:row>
      <xdr:rowOff>128380</xdr:rowOff>
    </xdr:from>
    <xdr:to>
      <xdr:col>26</xdr:col>
      <xdr:colOff>217050</xdr:colOff>
      <xdr:row>45</xdr:row>
      <xdr:rowOff>6074</xdr:rowOff>
    </xdr:to>
    <xdr:sp macro="" textlink="">
      <xdr:nvSpPr>
        <xdr:cNvPr id="35" name="Oval 34"/>
        <xdr:cNvSpPr/>
      </xdr:nvSpPr>
      <xdr:spPr>
        <a:xfrm>
          <a:off x="5924551" y="7748380"/>
          <a:ext cx="159899" cy="15391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20291</xdr:colOff>
      <xdr:row>5</xdr:row>
      <xdr:rowOff>507</xdr:rowOff>
    </xdr:from>
    <xdr:to>
      <xdr:col>2</xdr:col>
      <xdr:colOff>191328</xdr:colOff>
      <xdr:row>6</xdr:row>
      <xdr:rowOff>507</xdr:rowOff>
    </xdr:to>
    <xdr:sp macro="" textlink="">
      <xdr:nvSpPr>
        <xdr:cNvPr id="37" name="Oval 36"/>
        <xdr:cNvSpPr/>
      </xdr:nvSpPr>
      <xdr:spPr>
        <a:xfrm>
          <a:off x="458441" y="848232"/>
          <a:ext cx="171037" cy="171450"/>
        </a:xfrm>
        <a:prstGeom prst="ellipse">
          <a:avLst/>
        </a:prstGeom>
        <a:noFill/>
        <a:ln w="25400">
          <a:solidFill>
            <a:srgbClr val="33CC3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xdr:col>
      <xdr:colOff>57151</xdr:colOff>
      <xdr:row>44</xdr:row>
      <xdr:rowOff>128380</xdr:rowOff>
    </xdr:from>
    <xdr:to>
      <xdr:col>6</xdr:col>
      <xdr:colOff>217050</xdr:colOff>
      <xdr:row>45</xdr:row>
      <xdr:rowOff>6074</xdr:rowOff>
    </xdr:to>
    <xdr:sp macro="" textlink="">
      <xdr:nvSpPr>
        <xdr:cNvPr id="38" name="Oval 37"/>
        <xdr:cNvSpPr/>
      </xdr:nvSpPr>
      <xdr:spPr>
        <a:xfrm>
          <a:off x="1371601" y="7748380"/>
          <a:ext cx="159899" cy="15391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tabSelected="1" view="pageLayout" topLeftCell="A15" zoomScale="110" zoomScaleNormal="100" zoomScaleSheetLayoutView="230" zoomScalePageLayoutView="110" workbookViewId="0">
      <selection activeCell="F51" sqref="F51"/>
    </sheetView>
  </sheetViews>
  <sheetFormatPr defaultColWidth="39" defaultRowHeight="12.75" x14ac:dyDescent="0.2"/>
  <cols>
    <col min="1" max="7" width="3.140625" style="4" customWidth="1"/>
    <col min="8" max="8" width="0.7109375" style="6" customWidth="1"/>
    <col min="9" max="9" width="2.42578125" style="5" customWidth="1"/>
    <col min="10" max="10" width="3.28515625" style="4" customWidth="1"/>
    <col min="11" max="12" width="3.85546875" style="4" customWidth="1"/>
    <col min="13" max="13" width="7" style="4" customWidth="1"/>
    <col min="14" max="15" width="3.85546875" style="4" customWidth="1"/>
    <col min="16" max="16" width="2.140625" style="4" customWidth="1"/>
    <col min="17" max="17" width="3.5703125" style="4" customWidth="1"/>
    <col min="18" max="18" width="3.85546875" style="4" customWidth="1"/>
    <col min="19" max="19" width="4.140625" style="4" customWidth="1"/>
    <col min="20" max="20" width="0.85546875" style="4" customWidth="1"/>
    <col min="21" max="26" width="3.140625" style="4" customWidth="1"/>
    <col min="27" max="27" width="3.5703125" style="4" customWidth="1"/>
    <col min="28" max="16384" width="39" style="4"/>
  </cols>
  <sheetData>
    <row r="1" spans="1:27" x14ac:dyDescent="0.2">
      <c r="A1" s="26"/>
      <c r="B1" s="26"/>
      <c r="C1" s="26"/>
      <c r="D1" s="26"/>
      <c r="E1" s="26"/>
      <c r="F1" s="26"/>
      <c r="G1" s="26"/>
      <c r="I1" s="27"/>
      <c r="J1" s="26"/>
      <c r="K1" s="26"/>
      <c r="L1" s="26"/>
      <c r="M1" s="26"/>
      <c r="N1" s="26"/>
      <c r="O1" s="26"/>
      <c r="P1" s="26"/>
      <c r="Q1" s="26"/>
      <c r="R1" s="26"/>
      <c r="S1" s="26"/>
      <c r="T1" s="26"/>
      <c r="U1" s="26"/>
      <c r="V1" s="26"/>
      <c r="W1" s="26"/>
      <c r="X1" s="26"/>
      <c r="Y1" s="26"/>
      <c r="Z1" s="26"/>
      <c r="AA1" s="26"/>
    </row>
    <row r="2" spans="1:27" ht="13.5" customHeight="1" x14ac:dyDescent="0.2">
      <c r="A2" s="26"/>
      <c r="B2" s="26"/>
      <c r="C2" s="26"/>
      <c r="D2" s="26"/>
      <c r="E2" s="26"/>
      <c r="F2" s="26"/>
      <c r="G2" s="26"/>
      <c r="I2" s="77">
        <v>43683</v>
      </c>
      <c r="J2" s="77"/>
      <c r="K2" s="77"/>
      <c r="L2" s="77"/>
      <c r="M2" s="77"/>
      <c r="N2" s="59" t="s">
        <v>19</v>
      </c>
      <c r="O2" s="10"/>
      <c r="P2" s="27"/>
      <c r="Q2" s="27"/>
      <c r="R2" s="27"/>
      <c r="S2" s="27"/>
      <c r="T2" s="26"/>
      <c r="U2" s="26"/>
      <c r="V2" s="26"/>
      <c r="W2" s="26"/>
      <c r="X2" s="26"/>
      <c r="Y2" s="26"/>
      <c r="Z2" s="26"/>
      <c r="AA2" s="26"/>
    </row>
    <row r="3" spans="1:27" ht="13.5" customHeight="1" x14ac:dyDescent="0.2">
      <c r="A3" s="75" t="s">
        <v>12</v>
      </c>
      <c r="B3" s="75"/>
      <c r="C3" s="75"/>
      <c r="D3" s="75"/>
      <c r="E3" s="75"/>
      <c r="F3" s="75"/>
      <c r="G3" s="75"/>
      <c r="I3" s="77">
        <v>43707</v>
      </c>
      <c r="J3" s="77"/>
      <c r="K3" s="77"/>
      <c r="L3" s="77"/>
      <c r="M3" s="77">
        <v>42251</v>
      </c>
      <c r="N3" s="10" t="s">
        <v>29</v>
      </c>
      <c r="O3" s="10"/>
      <c r="P3" s="27"/>
      <c r="Q3" s="27"/>
      <c r="R3" s="27"/>
      <c r="S3" s="27"/>
      <c r="T3" s="26"/>
      <c r="U3" s="76" t="s">
        <v>5</v>
      </c>
      <c r="V3" s="76"/>
      <c r="W3" s="76"/>
      <c r="X3" s="76"/>
      <c r="Y3" s="76"/>
      <c r="Z3" s="76"/>
      <c r="AA3" s="76"/>
    </row>
    <row r="4" spans="1:27" ht="13.5" customHeight="1" x14ac:dyDescent="0.2">
      <c r="A4" s="30" t="s">
        <v>0</v>
      </c>
      <c r="B4" s="31" t="s">
        <v>1</v>
      </c>
      <c r="C4" s="31" t="s">
        <v>2</v>
      </c>
      <c r="D4" s="31" t="s">
        <v>3</v>
      </c>
      <c r="E4" s="31" t="s">
        <v>2</v>
      </c>
      <c r="F4" s="31" t="s">
        <v>4</v>
      </c>
      <c r="G4" s="32" t="s">
        <v>0</v>
      </c>
      <c r="H4" s="11"/>
      <c r="I4" s="77">
        <v>43710</v>
      </c>
      <c r="J4" s="77"/>
      <c r="K4" s="77"/>
      <c r="L4" s="77"/>
      <c r="M4" s="77"/>
      <c r="N4" s="10" t="s">
        <v>20</v>
      </c>
      <c r="O4" s="26"/>
      <c r="P4" s="26"/>
      <c r="Q4" s="26"/>
      <c r="R4" s="26"/>
      <c r="S4" s="26"/>
      <c r="T4" s="26"/>
      <c r="U4" s="40" t="s">
        <v>0</v>
      </c>
      <c r="V4" s="41" t="s">
        <v>1</v>
      </c>
      <c r="W4" s="41" t="s">
        <v>2</v>
      </c>
      <c r="X4" s="41" t="s">
        <v>3</v>
      </c>
      <c r="Y4" s="41" t="s">
        <v>2</v>
      </c>
      <c r="Z4" s="41" t="s">
        <v>4</v>
      </c>
      <c r="AA4" s="42" t="s">
        <v>0</v>
      </c>
    </row>
    <row r="5" spans="1:27" ht="13.5" customHeight="1" x14ac:dyDescent="0.2">
      <c r="A5" s="29" t="e">
        <f>IF(AND(YEAR(AugSun1)=TheYear,MONTH(AugSun1)=8),AugSun1, "")</f>
        <v>#REF!</v>
      </c>
      <c r="B5" s="29" t="e">
        <f>IF(AND(YEAR(AugSun1+1)=TheYear,MONTH(AugSun1+1)=8),AugSun1+1, "")</f>
        <v>#REF!</v>
      </c>
      <c r="C5" s="29" t="e">
        <f>IF(AND(YEAR(AugSun1+2)=TheYear,MONTH(AugSun1+2)=8),AugSun1+2, "")</f>
        <v>#REF!</v>
      </c>
      <c r="D5" s="29"/>
      <c r="E5" s="71">
        <v>1</v>
      </c>
      <c r="F5" s="71">
        <v>2</v>
      </c>
      <c r="G5" s="29">
        <v>3</v>
      </c>
      <c r="H5" s="12"/>
      <c r="I5" s="27"/>
      <c r="J5" s="13"/>
      <c r="K5" s="26"/>
      <c r="L5" s="26"/>
      <c r="M5" s="58" t="s">
        <v>37</v>
      </c>
      <c r="N5" s="10" t="s">
        <v>21</v>
      </c>
      <c r="O5" s="10"/>
      <c r="P5" s="27"/>
      <c r="Q5" s="27"/>
      <c r="R5" s="27"/>
      <c r="S5" s="27"/>
      <c r="T5" s="26"/>
      <c r="U5" s="46"/>
      <c r="V5" s="51"/>
      <c r="W5" s="60"/>
      <c r="X5" s="37">
        <v>1</v>
      </c>
      <c r="Y5" s="37">
        <v>2</v>
      </c>
      <c r="Z5" s="37">
        <v>3</v>
      </c>
      <c r="AA5" s="39">
        <v>4</v>
      </c>
    </row>
    <row r="6" spans="1:27" ht="13.5" customHeight="1" x14ac:dyDescent="0.2">
      <c r="A6" s="28">
        <v>4</v>
      </c>
      <c r="B6" s="34">
        <v>5</v>
      </c>
      <c r="C6" s="28">
        <v>6</v>
      </c>
      <c r="D6" s="28">
        <v>7</v>
      </c>
      <c r="E6" s="28">
        <v>8</v>
      </c>
      <c r="F6" s="28">
        <v>9</v>
      </c>
      <c r="G6" s="28">
        <v>10</v>
      </c>
      <c r="H6" s="15"/>
      <c r="I6" s="77">
        <v>43749</v>
      </c>
      <c r="J6" s="77"/>
      <c r="K6" s="77"/>
      <c r="L6" s="77"/>
      <c r="M6" s="77"/>
      <c r="N6" s="10" t="s">
        <v>22</v>
      </c>
      <c r="O6" s="10"/>
      <c r="P6" s="27"/>
      <c r="Q6" s="27"/>
      <c r="R6" s="27"/>
      <c r="S6" s="27"/>
      <c r="T6" s="26"/>
      <c r="U6" s="38">
        <v>5</v>
      </c>
      <c r="V6" s="38">
        <v>6</v>
      </c>
      <c r="W6" s="38">
        <v>7</v>
      </c>
      <c r="X6" s="38">
        <v>8</v>
      </c>
      <c r="Y6" s="38">
        <v>9</v>
      </c>
      <c r="Z6" s="38">
        <v>10</v>
      </c>
      <c r="AA6" s="38">
        <v>11</v>
      </c>
    </row>
    <row r="7" spans="1:27" ht="13.5" customHeight="1" x14ac:dyDescent="0.2">
      <c r="A7" s="28">
        <v>11</v>
      </c>
      <c r="B7" s="28">
        <v>12</v>
      </c>
      <c r="C7" s="28">
        <v>13</v>
      </c>
      <c r="D7" s="34">
        <v>14</v>
      </c>
      <c r="E7" s="28">
        <v>15</v>
      </c>
      <c r="F7" s="28">
        <v>16</v>
      </c>
      <c r="G7" s="28">
        <v>17</v>
      </c>
      <c r="H7" s="15"/>
      <c r="I7" s="27"/>
      <c r="J7" s="26"/>
      <c r="K7" s="77">
        <v>43752</v>
      </c>
      <c r="L7" s="77"/>
      <c r="M7" s="77"/>
      <c r="N7" s="102" t="s">
        <v>30</v>
      </c>
      <c r="O7" s="102"/>
      <c r="P7" s="102"/>
      <c r="Q7" s="102"/>
      <c r="R7" s="102"/>
      <c r="S7" s="102"/>
      <c r="T7" s="26"/>
      <c r="U7" s="38">
        <v>12</v>
      </c>
      <c r="V7" s="57">
        <v>13</v>
      </c>
      <c r="W7" s="38">
        <v>14</v>
      </c>
      <c r="X7" s="38">
        <v>15</v>
      </c>
      <c r="Y7" s="38">
        <v>16</v>
      </c>
      <c r="Z7" s="38">
        <v>17</v>
      </c>
      <c r="AA7" s="38">
        <v>18</v>
      </c>
    </row>
    <row r="8" spans="1:27" ht="13.5" customHeight="1" x14ac:dyDescent="0.2">
      <c r="A8" s="28">
        <v>18</v>
      </c>
      <c r="B8" s="28">
        <v>19</v>
      </c>
      <c r="C8" s="34">
        <v>20</v>
      </c>
      <c r="D8" s="28">
        <v>21</v>
      </c>
      <c r="E8" s="28">
        <v>22</v>
      </c>
      <c r="F8" s="28">
        <v>23</v>
      </c>
      <c r="G8" s="28">
        <v>24</v>
      </c>
      <c r="H8" s="14"/>
      <c r="I8" s="77">
        <v>43780</v>
      </c>
      <c r="J8" s="77"/>
      <c r="K8" s="77"/>
      <c r="L8" s="77"/>
      <c r="M8" s="77"/>
      <c r="N8" s="10" t="s">
        <v>23</v>
      </c>
      <c r="O8" s="26"/>
      <c r="P8" s="26"/>
      <c r="Q8" s="26"/>
      <c r="R8" s="26"/>
      <c r="S8" s="26"/>
      <c r="T8" s="26"/>
      <c r="U8" s="38">
        <v>19</v>
      </c>
      <c r="V8" s="61">
        <v>20</v>
      </c>
      <c r="W8" s="45">
        <v>21</v>
      </c>
      <c r="X8" s="36">
        <v>22</v>
      </c>
      <c r="Y8" s="54">
        <v>23</v>
      </c>
      <c r="Z8" s="47">
        <v>24</v>
      </c>
      <c r="AA8" s="47">
        <v>25</v>
      </c>
    </row>
    <row r="9" spans="1:27" ht="13.5" customHeight="1" x14ac:dyDescent="0.2">
      <c r="A9" s="28">
        <v>25</v>
      </c>
      <c r="B9" s="28">
        <v>26</v>
      </c>
      <c r="C9" s="28">
        <v>27</v>
      </c>
      <c r="D9" s="34">
        <v>28</v>
      </c>
      <c r="E9" s="34">
        <v>29</v>
      </c>
      <c r="F9" s="53">
        <v>30</v>
      </c>
      <c r="G9" s="28">
        <v>31</v>
      </c>
      <c r="H9" s="14"/>
      <c r="I9" s="27"/>
      <c r="J9" s="26"/>
      <c r="K9" s="26"/>
      <c r="L9" s="26"/>
      <c r="M9" s="16" t="s">
        <v>38</v>
      </c>
      <c r="N9" s="10" t="s">
        <v>24</v>
      </c>
      <c r="O9" s="10"/>
      <c r="P9" s="27"/>
      <c r="Q9" s="27"/>
      <c r="R9" s="27"/>
      <c r="S9" s="27"/>
      <c r="T9" s="26"/>
      <c r="U9" s="38">
        <v>26</v>
      </c>
      <c r="V9" s="38">
        <v>27</v>
      </c>
      <c r="W9" s="38">
        <v>28</v>
      </c>
      <c r="X9" s="48">
        <v>29</v>
      </c>
      <c r="Y9" s="55">
        <v>30</v>
      </c>
      <c r="Z9" s="46">
        <v>31</v>
      </c>
      <c r="AA9" s="39" t="s">
        <v>15</v>
      </c>
    </row>
    <row r="10" spans="1:27" ht="13.5" customHeight="1" x14ac:dyDescent="0.2">
      <c r="A10" s="29"/>
      <c r="B10" s="25"/>
      <c r="C10" s="29"/>
      <c r="D10" s="29"/>
      <c r="E10" s="29"/>
      <c r="F10" s="29"/>
      <c r="G10" s="29"/>
      <c r="H10" s="15"/>
      <c r="I10" s="10"/>
      <c r="J10" s="74" t="s">
        <v>39</v>
      </c>
      <c r="K10" s="74"/>
      <c r="L10" s="74"/>
      <c r="M10" s="74"/>
      <c r="N10" s="10" t="s">
        <v>25</v>
      </c>
      <c r="O10" s="26"/>
      <c r="P10" s="27"/>
      <c r="Q10" s="27"/>
      <c r="R10" s="27"/>
      <c r="S10" s="27"/>
      <c r="T10" s="26"/>
      <c r="U10" s="28"/>
      <c r="V10" s="28"/>
      <c r="W10" s="28"/>
      <c r="X10" s="29"/>
      <c r="Y10" s="28"/>
      <c r="Z10" s="8"/>
      <c r="AA10" s="8"/>
    </row>
    <row r="11" spans="1:27" ht="13.5" customHeight="1" x14ac:dyDescent="0.2">
      <c r="A11" s="8"/>
      <c r="B11" s="8"/>
      <c r="C11" s="8"/>
      <c r="D11" s="8"/>
      <c r="E11" s="8"/>
      <c r="F11" s="8"/>
      <c r="G11" s="8"/>
      <c r="H11" s="15"/>
      <c r="I11" s="77">
        <v>43850</v>
      </c>
      <c r="J11" s="77"/>
      <c r="K11" s="77"/>
      <c r="L11" s="77"/>
      <c r="M11" s="77"/>
      <c r="N11" s="10" t="s">
        <v>31</v>
      </c>
      <c r="O11" s="10"/>
      <c r="P11" s="27"/>
      <c r="Q11" s="27"/>
      <c r="R11" s="27"/>
      <c r="S11" s="27"/>
      <c r="T11" s="2"/>
      <c r="U11" s="28" t="e">
        <f>IF(AND(YEAR(JanSun1+37)=TheYear,MONTH(JanSun1+37)=1),JanSun1+37, "")</f>
        <v>#REF!</v>
      </c>
      <c r="V11" s="28" t="e">
        <f>IF(AND(YEAR(JanSun1+38)=TheYear,MONTH(JanSun1+38)=1),JanSun1+38, "")</f>
        <v>#REF!</v>
      </c>
      <c r="W11" s="28" t="e">
        <f>IF(AND(YEAR(JanSun1+39)=TheYear,MONTH(JanSun1+39)=1),JanSun1+39, "")</f>
        <v>#REF!</v>
      </c>
      <c r="X11" s="28" t="e">
        <f>IF(AND(YEAR(JanSun1+40)=TheYear,MONTH(JanSun1+40)=1),JanSun1+40, "")</f>
        <v>#REF!</v>
      </c>
      <c r="Y11" s="28" t="e">
        <f>IF(AND(YEAR(JanSun1+41)=TheYear,MONTH(JanSun1+41)=1),JanSun1+41, "")</f>
        <v>#REF!</v>
      </c>
      <c r="Z11" s="27"/>
      <c r="AA11" s="26"/>
    </row>
    <row r="12" spans="1:27" ht="13.5" customHeight="1" x14ac:dyDescent="0.2">
      <c r="A12" s="76" t="s">
        <v>10</v>
      </c>
      <c r="B12" s="76"/>
      <c r="C12" s="76"/>
      <c r="D12" s="76"/>
      <c r="E12" s="76"/>
      <c r="F12" s="76"/>
      <c r="G12" s="76"/>
      <c r="H12" s="11"/>
      <c r="I12" s="77">
        <v>43875</v>
      </c>
      <c r="J12" s="77"/>
      <c r="K12" s="77"/>
      <c r="L12" s="77"/>
      <c r="M12" s="77"/>
      <c r="N12" s="10" t="s">
        <v>22</v>
      </c>
      <c r="O12" s="10"/>
      <c r="P12" s="27"/>
      <c r="Q12" s="27"/>
      <c r="R12" s="27"/>
      <c r="S12" s="27"/>
      <c r="T12" s="26"/>
      <c r="U12" s="76" t="s">
        <v>6</v>
      </c>
      <c r="V12" s="76"/>
      <c r="W12" s="76"/>
      <c r="X12" s="76"/>
      <c r="Y12" s="76"/>
      <c r="Z12" s="76"/>
      <c r="AA12" s="76"/>
    </row>
    <row r="13" spans="1:27" ht="13.5" customHeight="1" x14ac:dyDescent="0.2">
      <c r="A13" s="40" t="s">
        <v>0</v>
      </c>
      <c r="B13" s="41" t="s">
        <v>1</v>
      </c>
      <c r="C13" s="41" t="s">
        <v>2</v>
      </c>
      <c r="D13" s="41" t="s">
        <v>3</v>
      </c>
      <c r="E13" s="41" t="s">
        <v>2</v>
      </c>
      <c r="F13" s="41" t="s">
        <v>4</v>
      </c>
      <c r="G13" s="42" t="s">
        <v>0</v>
      </c>
      <c r="H13" s="12"/>
      <c r="I13" s="77">
        <v>43878</v>
      </c>
      <c r="J13" s="77"/>
      <c r="K13" s="77"/>
      <c r="L13" s="77"/>
      <c r="M13" s="77"/>
      <c r="N13" s="10" t="s">
        <v>26</v>
      </c>
      <c r="O13" s="10"/>
      <c r="P13" s="27"/>
      <c r="Q13" s="27"/>
      <c r="R13" s="27"/>
      <c r="S13" s="27"/>
      <c r="T13" s="26"/>
      <c r="U13" s="62" t="s">
        <v>0</v>
      </c>
      <c r="V13" s="63" t="s">
        <v>1</v>
      </c>
      <c r="W13" s="63" t="s">
        <v>2</v>
      </c>
      <c r="X13" s="63" t="s">
        <v>3</v>
      </c>
      <c r="Y13" s="63" t="s">
        <v>2</v>
      </c>
      <c r="Z13" s="63" t="s">
        <v>4</v>
      </c>
      <c r="AA13" s="64" t="s">
        <v>0</v>
      </c>
    </row>
    <row r="14" spans="1:27" ht="13.5" customHeight="1" x14ac:dyDescent="0.2">
      <c r="A14" s="39">
        <v>1</v>
      </c>
      <c r="B14" s="37">
        <v>2</v>
      </c>
      <c r="C14" s="39">
        <v>3</v>
      </c>
      <c r="D14" s="35">
        <v>4</v>
      </c>
      <c r="E14" s="39">
        <v>5</v>
      </c>
      <c r="F14" s="52">
        <v>6</v>
      </c>
      <c r="G14" s="39">
        <v>7</v>
      </c>
      <c r="H14" s="14"/>
      <c r="I14" s="27"/>
      <c r="J14" s="13"/>
      <c r="K14" s="77" t="s">
        <v>40</v>
      </c>
      <c r="L14" s="77"/>
      <c r="M14" s="77"/>
      <c r="N14" s="10" t="s">
        <v>21</v>
      </c>
      <c r="O14" s="10"/>
      <c r="P14" s="27"/>
      <c r="Q14" s="27"/>
      <c r="R14" s="27"/>
      <c r="S14" s="27"/>
      <c r="T14" s="26"/>
      <c r="U14" s="65" t="s">
        <v>15</v>
      </c>
      <c r="V14" s="65" t="s">
        <v>15</v>
      </c>
      <c r="W14" s="65" t="s">
        <v>15</v>
      </c>
      <c r="X14" s="65" t="s">
        <v>15</v>
      </c>
      <c r="Y14" s="66"/>
      <c r="Z14" s="65"/>
      <c r="AA14" s="65">
        <v>1</v>
      </c>
    </row>
    <row r="15" spans="1:27" ht="13.5" customHeight="1" x14ac:dyDescent="0.2">
      <c r="A15" s="38">
        <v>8</v>
      </c>
      <c r="B15" s="69">
        <v>9</v>
      </c>
      <c r="C15" s="38">
        <v>10</v>
      </c>
      <c r="D15" s="69">
        <v>11</v>
      </c>
      <c r="E15" s="38">
        <v>12</v>
      </c>
      <c r="F15" s="38">
        <v>13</v>
      </c>
      <c r="G15" s="38">
        <v>14</v>
      </c>
      <c r="H15" s="15"/>
      <c r="I15" s="27"/>
      <c r="J15" s="26"/>
      <c r="K15" s="26"/>
      <c r="L15" s="26"/>
      <c r="M15" s="58" t="s">
        <v>41</v>
      </c>
      <c r="N15" s="10" t="s">
        <v>27</v>
      </c>
      <c r="O15" s="10"/>
      <c r="P15" s="27"/>
      <c r="Q15" s="27"/>
      <c r="R15" s="27"/>
      <c r="S15" s="27"/>
      <c r="T15" s="26"/>
      <c r="U15" s="65">
        <v>2</v>
      </c>
      <c r="V15" s="65">
        <v>3</v>
      </c>
      <c r="W15" s="65">
        <v>4</v>
      </c>
      <c r="X15" s="65">
        <v>5</v>
      </c>
      <c r="Y15" s="65">
        <v>6</v>
      </c>
      <c r="Z15" s="65">
        <v>7</v>
      </c>
      <c r="AA15" s="65">
        <v>8</v>
      </c>
    </row>
    <row r="16" spans="1:27" ht="13.5" customHeight="1" x14ac:dyDescent="0.2">
      <c r="A16" s="38">
        <v>15</v>
      </c>
      <c r="B16" s="38">
        <v>16</v>
      </c>
      <c r="C16" s="36">
        <v>17</v>
      </c>
      <c r="D16" s="38">
        <v>18</v>
      </c>
      <c r="E16" s="36">
        <v>19</v>
      </c>
      <c r="F16" s="38">
        <v>20</v>
      </c>
      <c r="G16" s="38">
        <v>21</v>
      </c>
      <c r="H16" s="15"/>
      <c r="I16" s="27"/>
      <c r="J16" s="26"/>
      <c r="K16" s="77">
        <v>43945</v>
      </c>
      <c r="L16" s="77"/>
      <c r="M16" s="77"/>
      <c r="N16" s="10" t="s">
        <v>29</v>
      </c>
      <c r="O16" s="10"/>
      <c r="P16" s="27"/>
      <c r="Q16" s="27"/>
      <c r="R16" s="27"/>
      <c r="S16" s="27"/>
      <c r="T16" s="26"/>
      <c r="U16" s="65">
        <v>9</v>
      </c>
      <c r="V16" s="65">
        <v>10</v>
      </c>
      <c r="W16" s="65">
        <v>11</v>
      </c>
      <c r="X16" s="65">
        <v>12</v>
      </c>
      <c r="Y16" s="65">
        <v>13</v>
      </c>
      <c r="Z16" s="67">
        <v>14</v>
      </c>
      <c r="AA16" s="65">
        <v>15</v>
      </c>
    </row>
    <row r="17" spans="1:28" ht="13.5" customHeight="1" x14ac:dyDescent="0.2">
      <c r="A17" s="38">
        <v>22</v>
      </c>
      <c r="B17" s="38">
        <v>23</v>
      </c>
      <c r="C17" s="45">
        <v>24</v>
      </c>
      <c r="D17" s="69">
        <v>25</v>
      </c>
      <c r="E17" s="69">
        <v>26</v>
      </c>
      <c r="F17" s="38">
        <v>27</v>
      </c>
      <c r="G17" s="38">
        <v>28</v>
      </c>
      <c r="H17" s="14"/>
      <c r="I17" s="77">
        <v>43973</v>
      </c>
      <c r="J17" s="77"/>
      <c r="K17" s="77"/>
      <c r="L17" s="77"/>
      <c r="M17" s="77"/>
      <c r="N17" s="17" t="s">
        <v>28</v>
      </c>
      <c r="O17" s="10"/>
      <c r="P17" s="27"/>
      <c r="Q17" s="27"/>
      <c r="R17" s="27"/>
      <c r="S17" s="27"/>
      <c r="T17" s="26"/>
      <c r="U17" s="65">
        <v>16</v>
      </c>
      <c r="V17" s="70">
        <v>17</v>
      </c>
      <c r="W17" s="65">
        <v>18</v>
      </c>
      <c r="X17" s="65">
        <v>19</v>
      </c>
      <c r="Y17" s="65">
        <v>20</v>
      </c>
      <c r="Z17" s="65">
        <v>21</v>
      </c>
      <c r="AA17" s="65">
        <v>22</v>
      </c>
      <c r="AB17" s="50"/>
    </row>
    <row r="18" spans="1:28" ht="13.5" customHeight="1" x14ac:dyDescent="0.2">
      <c r="A18" s="38">
        <v>29</v>
      </c>
      <c r="B18" s="38">
        <v>30</v>
      </c>
      <c r="C18" s="38"/>
      <c r="D18" s="38"/>
      <c r="E18" s="38"/>
      <c r="F18" s="38"/>
      <c r="G18" s="38"/>
      <c r="H18" s="15"/>
      <c r="I18" s="10"/>
      <c r="J18" s="93" t="s">
        <v>33</v>
      </c>
      <c r="K18" s="94"/>
      <c r="L18" s="94"/>
      <c r="M18" s="94"/>
      <c r="N18" s="94"/>
      <c r="O18" s="94"/>
      <c r="P18" s="94"/>
      <c r="Q18" s="94"/>
      <c r="R18" s="95"/>
      <c r="S18" s="26"/>
      <c r="T18" s="26"/>
      <c r="U18" s="65">
        <v>23</v>
      </c>
      <c r="V18" s="65">
        <v>24</v>
      </c>
      <c r="W18" s="68">
        <v>25</v>
      </c>
      <c r="X18" s="65">
        <v>26</v>
      </c>
      <c r="Y18" s="65">
        <v>27</v>
      </c>
      <c r="Z18" s="65">
        <v>28</v>
      </c>
      <c r="AA18" s="65">
        <v>29</v>
      </c>
    </row>
    <row r="19" spans="1:28" ht="13.5" customHeight="1" x14ac:dyDescent="0.2">
      <c r="A19" s="50"/>
      <c r="B19" s="26"/>
      <c r="C19" s="26"/>
      <c r="D19" s="26"/>
      <c r="E19" s="26"/>
      <c r="F19" s="26"/>
      <c r="G19" s="26"/>
      <c r="H19" s="15"/>
      <c r="I19" s="27"/>
      <c r="J19" s="18"/>
      <c r="K19" s="96"/>
      <c r="L19" s="97"/>
      <c r="M19" s="97"/>
      <c r="N19" s="97"/>
      <c r="O19" s="97"/>
      <c r="P19" s="97"/>
      <c r="Q19" s="98"/>
      <c r="R19" s="18"/>
      <c r="S19" s="26"/>
      <c r="T19" s="26"/>
      <c r="U19" s="26"/>
      <c r="V19" s="26"/>
      <c r="W19" s="26"/>
      <c r="X19" s="26"/>
      <c r="Y19" s="49" t="s">
        <v>15</v>
      </c>
      <c r="Z19" s="26"/>
      <c r="AA19" s="26"/>
    </row>
    <row r="20" spans="1:28" ht="13.5" customHeight="1" x14ac:dyDescent="0.2">
      <c r="A20" s="76" t="s">
        <v>11</v>
      </c>
      <c r="B20" s="76"/>
      <c r="C20" s="76"/>
      <c r="D20" s="76"/>
      <c r="E20" s="76"/>
      <c r="F20" s="76"/>
      <c r="G20" s="76"/>
      <c r="I20" s="27"/>
      <c r="J20" s="19"/>
      <c r="K20" s="99"/>
      <c r="L20" s="100"/>
      <c r="M20" s="100"/>
      <c r="N20" s="100"/>
      <c r="O20" s="100"/>
      <c r="P20" s="100"/>
      <c r="Q20" s="101"/>
      <c r="R20" s="19"/>
      <c r="S20" s="26"/>
      <c r="T20" s="26"/>
      <c r="U20" s="76" t="s">
        <v>7</v>
      </c>
      <c r="V20" s="76"/>
      <c r="W20" s="76"/>
      <c r="X20" s="76"/>
      <c r="Y20" s="76"/>
      <c r="Z20" s="76"/>
      <c r="AA20" s="76"/>
    </row>
    <row r="21" spans="1:28" ht="13.5" customHeight="1" x14ac:dyDescent="0.2">
      <c r="A21" s="40" t="s">
        <v>0</v>
      </c>
      <c r="B21" s="41" t="s">
        <v>1</v>
      </c>
      <c r="C21" s="41" t="s">
        <v>2</v>
      </c>
      <c r="D21" s="41" t="s">
        <v>3</v>
      </c>
      <c r="E21" s="41" t="s">
        <v>2</v>
      </c>
      <c r="F21" s="41" t="s">
        <v>4</v>
      </c>
      <c r="G21" s="42" t="s">
        <v>0</v>
      </c>
      <c r="H21" s="11"/>
      <c r="I21" s="27"/>
      <c r="J21" s="79" t="s">
        <v>17</v>
      </c>
      <c r="K21" s="80"/>
      <c r="L21" s="80"/>
      <c r="M21" s="80"/>
      <c r="N21" s="80"/>
      <c r="O21" s="80"/>
      <c r="P21" s="80"/>
      <c r="Q21" s="80"/>
      <c r="R21" s="81"/>
      <c r="S21" s="26"/>
      <c r="T21" s="26"/>
      <c r="U21" s="40" t="s">
        <v>0</v>
      </c>
      <c r="V21" s="41" t="s">
        <v>1</v>
      </c>
      <c r="W21" s="41" t="s">
        <v>2</v>
      </c>
      <c r="X21" s="41" t="s">
        <v>3</v>
      </c>
      <c r="Y21" s="41" t="s">
        <v>2</v>
      </c>
      <c r="Z21" s="41" t="s">
        <v>4</v>
      </c>
      <c r="AA21" s="42" t="s">
        <v>0</v>
      </c>
    </row>
    <row r="22" spans="1:28" ht="13.5" customHeight="1" x14ac:dyDescent="0.2">
      <c r="A22" s="39"/>
      <c r="B22" s="39"/>
      <c r="C22" s="39">
        <v>1</v>
      </c>
      <c r="D22" s="39">
        <v>2</v>
      </c>
      <c r="E22" s="39">
        <v>3</v>
      </c>
      <c r="F22" s="39">
        <v>4</v>
      </c>
      <c r="G22" s="39">
        <v>5</v>
      </c>
      <c r="H22" s="12"/>
      <c r="I22" s="27"/>
      <c r="J22" s="82" t="s">
        <v>47</v>
      </c>
      <c r="K22" s="83"/>
      <c r="L22" s="83"/>
      <c r="M22" s="83"/>
      <c r="N22" s="83" t="s">
        <v>46</v>
      </c>
      <c r="O22" s="83"/>
      <c r="P22" s="83"/>
      <c r="Q22" s="83"/>
      <c r="R22" s="88"/>
      <c r="S22" s="26"/>
      <c r="T22" s="26"/>
      <c r="U22" s="39">
        <v>1</v>
      </c>
      <c r="V22" s="39">
        <v>2</v>
      </c>
      <c r="W22" s="39">
        <v>3</v>
      </c>
      <c r="X22" s="39">
        <v>4</v>
      </c>
      <c r="Y22" s="39">
        <v>5</v>
      </c>
      <c r="Z22" s="39">
        <v>6</v>
      </c>
      <c r="AA22" s="39">
        <v>7</v>
      </c>
    </row>
    <row r="23" spans="1:28" ht="15" customHeight="1" x14ac:dyDescent="0.2">
      <c r="A23" s="38">
        <v>6</v>
      </c>
      <c r="B23" s="44">
        <v>7</v>
      </c>
      <c r="C23" s="44">
        <v>8</v>
      </c>
      <c r="D23" s="44">
        <v>9</v>
      </c>
      <c r="E23" s="44">
        <v>10</v>
      </c>
      <c r="F23" s="43">
        <v>11</v>
      </c>
      <c r="G23" s="38">
        <v>12</v>
      </c>
      <c r="H23" s="14"/>
      <c r="I23" s="27"/>
      <c r="J23" s="84"/>
      <c r="K23" s="85"/>
      <c r="L23" s="85"/>
      <c r="M23" s="85"/>
      <c r="N23" s="85"/>
      <c r="O23" s="85"/>
      <c r="P23" s="85"/>
      <c r="Q23" s="85"/>
      <c r="R23" s="89"/>
      <c r="S23" s="26"/>
      <c r="T23" s="26"/>
      <c r="U23" s="38">
        <v>8</v>
      </c>
      <c r="V23" s="72">
        <v>9</v>
      </c>
      <c r="W23" s="72">
        <v>10</v>
      </c>
      <c r="X23" s="72">
        <v>11</v>
      </c>
      <c r="Y23" s="72">
        <v>12</v>
      </c>
      <c r="Z23" s="38">
        <v>13</v>
      </c>
      <c r="AA23" s="38">
        <v>14</v>
      </c>
    </row>
    <row r="24" spans="1:28" ht="13.5" customHeight="1" x14ac:dyDescent="0.2">
      <c r="A24" s="38">
        <v>13</v>
      </c>
      <c r="B24" s="43">
        <v>14</v>
      </c>
      <c r="C24" s="45">
        <v>15</v>
      </c>
      <c r="D24" s="45">
        <v>16</v>
      </c>
      <c r="E24" s="69">
        <v>17</v>
      </c>
      <c r="F24" s="45">
        <v>18</v>
      </c>
      <c r="G24" s="38">
        <v>19</v>
      </c>
      <c r="H24" s="14"/>
      <c r="I24" s="27"/>
      <c r="J24" s="84"/>
      <c r="K24" s="85"/>
      <c r="L24" s="85"/>
      <c r="M24" s="85"/>
      <c r="N24" s="85"/>
      <c r="O24" s="85"/>
      <c r="P24" s="85"/>
      <c r="Q24" s="85"/>
      <c r="R24" s="89"/>
      <c r="S24" s="26"/>
      <c r="T24" s="26"/>
      <c r="U24" s="38">
        <v>15</v>
      </c>
      <c r="V24" s="43">
        <v>16</v>
      </c>
      <c r="W24" s="43">
        <v>17</v>
      </c>
      <c r="X24" s="43">
        <v>18</v>
      </c>
      <c r="Y24" s="43">
        <v>19</v>
      </c>
      <c r="Z24" s="43">
        <v>20</v>
      </c>
      <c r="AA24" s="38">
        <v>21</v>
      </c>
    </row>
    <row r="25" spans="1:28" ht="13.5" customHeight="1" x14ac:dyDescent="0.2">
      <c r="A25" s="38">
        <v>20</v>
      </c>
      <c r="B25" s="45">
        <v>21</v>
      </c>
      <c r="C25" s="38">
        <v>22</v>
      </c>
      <c r="D25" s="45">
        <v>23</v>
      </c>
      <c r="E25" s="38">
        <v>24</v>
      </c>
      <c r="F25" s="38">
        <v>25</v>
      </c>
      <c r="G25" s="38">
        <v>26</v>
      </c>
      <c r="H25" s="14"/>
      <c r="I25" s="27"/>
      <c r="J25" s="86"/>
      <c r="K25" s="87"/>
      <c r="L25" s="87"/>
      <c r="M25" s="87"/>
      <c r="N25" s="87"/>
      <c r="O25" s="87"/>
      <c r="P25" s="87"/>
      <c r="Q25" s="87"/>
      <c r="R25" s="90"/>
      <c r="S25" s="26"/>
      <c r="T25" s="26"/>
      <c r="U25" s="38">
        <v>22</v>
      </c>
      <c r="V25" s="69">
        <v>23</v>
      </c>
      <c r="W25" s="69">
        <v>24</v>
      </c>
      <c r="X25" s="69">
        <v>25</v>
      </c>
      <c r="Y25" s="69">
        <v>26</v>
      </c>
      <c r="Z25" s="69">
        <v>27</v>
      </c>
      <c r="AA25" s="38">
        <v>28</v>
      </c>
    </row>
    <row r="26" spans="1:28" ht="15" customHeight="1" x14ac:dyDescent="0.2">
      <c r="A26" s="38">
        <v>27</v>
      </c>
      <c r="B26" s="38">
        <v>28</v>
      </c>
      <c r="C26" s="38">
        <v>29</v>
      </c>
      <c r="D26" s="38">
        <v>30</v>
      </c>
      <c r="E26" s="38">
        <v>31</v>
      </c>
      <c r="F26" s="38"/>
      <c r="G26" s="38"/>
      <c r="H26" s="15"/>
      <c r="I26" s="27"/>
      <c r="J26" s="79" t="s">
        <v>17</v>
      </c>
      <c r="K26" s="80"/>
      <c r="L26" s="80"/>
      <c r="M26" s="80"/>
      <c r="N26" s="80"/>
      <c r="O26" s="80"/>
      <c r="P26" s="80"/>
      <c r="Q26" s="80"/>
      <c r="R26" s="81"/>
      <c r="S26" s="26"/>
      <c r="T26" s="26"/>
      <c r="U26" s="38">
        <v>29</v>
      </c>
      <c r="V26" s="38">
        <v>30</v>
      </c>
      <c r="W26" s="38">
        <v>31</v>
      </c>
      <c r="X26" s="38"/>
      <c r="Y26" s="38"/>
      <c r="Z26" s="38"/>
      <c r="AA26" s="38"/>
    </row>
    <row r="27" spans="1:28" ht="13.5" customHeight="1" x14ac:dyDescent="0.2">
      <c r="A27" s="38"/>
      <c r="B27" s="38"/>
      <c r="C27" s="38" t="s">
        <v>15</v>
      </c>
      <c r="D27" s="38" t="s">
        <v>15</v>
      </c>
      <c r="E27" s="38" t="s">
        <v>15</v>
      </c>
      <c r="F27" s="38" t="s">
        <v>15</v>
      </c>
      <c r="G27" s="38" t="s">
        <v>15</v>
      </c>
      <c r="H27" s="15"/>
      <c r="I27" s="27"/>
      <c r="J27" s="82" t="s">
        <v>49</v>
      </c>
      <c r="K27" s="83"/>
      <c r="L27" s="83"/>
      <c r="M27" s="83"/>
      <c r="N27" s="83" t="s">
        <v>48</v>
      </c>
      <c r="O27" s="83"/>
      <c r="P27" s="83"/>
      <c r="Q27" s="83"/>
      <c r="R27" s="88"/>
      <c r="S27" s="26"/>
      <c r="T27" s="26"/>
      <c r="U27" s="8"/>
      <c r="V27" s="8"/>
      <c r="W27" s="8"/>
      <c r="X27" s="8"/>
      <c r="Y27" s="8"/>
      <c r="Z27" s="8"/>
      <c r="AA27" s="8"/>
    </row>
    <row r="28" spans="1:28" ht="13.5" customHeight="1" x14ac:dyDescent="0.2">
      <c r="A28" s="76" t="s">
        <v>13</v>
      </c>
      <c r="B28" s="76"/>
      <c r="C28" s="76"/>
      <c r="D28" s="76"/>
      <c r="E28" s="76"/>
      <c r="F28" s="76"/>
      <c r="G28" s="76"/>
      <c r="H28" s="15"/>
      <c r="I28" s="27"/>
      <c r="J28" s="84"/>
      <c r="K28" s="85"/>
      <c r="L28" s="85"/>
      <c r="M28" s="85"/>
      <c r="N28" s="85"/>
      <c r="O28" s="85"/>
      <c r="P28" s="85"/>
      <c r="Q28" s="85"/>
      <c r="R28" s="89"/>
      <c r="S28" s="26"/>
      <c r="T28" s="26"/>
      <c r="U28" s="76" t="s">
        <v>8</v>
      </c>
      <c r="V28" s="76"/>
      <c r="W28" s="76"/>
      <c r="X28" s="76"/>
      <c r="Y28" s="76"/>
      <c r="Z28" s="76"/>
      <c r="AA28" s="76"/>
    </row>
    <row r="29" spans="1:28" ht="13.5" customHeight="1" x14ac:dyDescent="0.2">
      <c r="A29" s="40" t="s">
        <v>0</v>
      </c>
      <c r="B29" s="41" t="s">
        <v>1</v>
      </c>
      <c r="C29" s="41" t="s">
        <v>2</v>
      </c>
      <c r="D29" s="41" t="s">
        <v>3</v>
      </c>
      <c r="E29" s="41" t="s">
        <v>2</v>
      </c>
      <c r="F29" s="41" t="s">
        <v>4</v>
      </c>
      <c r="G29" s="42" t="s">
        <v>0</v>
      </c>
      <c r="I29" s="27"/>
      <c r="J29" s="84"/>
      <c r="K29" s="85"/>
      <c r="L29" s="85"/>
      <c r="M29" s="85"/>
      <c r="N29" s="85"/>
      <c r="O29" s="85"/>
      <c r="P29" s="85"/>
      <c r="Q29" s="85"/>
      <c r="R29" s="89"/>
      <c r="S29" s="26"/>
      <c r="T29" s="26"/>
      <c r="U29" s="40" t="s">
        <v>0</v>
      </c>
      <c r="V29" s="41" t="s">
        <v>1</v>
      </c>
      <c r="W29" s="41" t="s">
        <v>2</v>
      </c>
      <c r="X29" s="41" t="s">
        <v>3</v>
      </c>
      <c r="Y29" s="41" t="s">
        <v>2</v>
      </c>
      <c r="Z29" s="41" t="s">
        <v>4</v>
      </c>
      <c r="AA29" s="42" t="s">
        <v>0</v>
      </c>
    </row>
    <row r="30" spans="1:28" ht="15.75" customHeight="1" x14ac:dyDescent="0.2">
      <c r="A30" s="39" t="s">
        <v>15</v>
      </c>
      <c r="B30" s="39" t="s">
        <v>15</v>
      </c>
      <c r="C30" s="39"/>
      <c r="D30" s="39"/>
      <c r="E30" s="39"/>
      <c r="F30" s="39">
        <v>1</v>
      </c>
      <c r="G30" s="39">
        <v>2</v>
      </c>
      <c r="H30" s="11"/>
      <c r="I30" s="27"/>
      <c r="J30" s="86"/>
      <c r="K30" s="87"/>
      <c r="L30" s="87"/>
      <c r="M30" s="87"/>
      <c r="N30" s="87"/>
      <c r="O30" s="87"/>
      <c r="P30" s="87"/>
      <c r="Q30" s="87"/>
      <c r="R30" s="90"/>
      <c r="S30" s="26"/>
      <c r="T30" s="26"/>
      <c r="U30" s="39"/>
      <c r="V30" s="39"/>
      <c r="W30" s="39"/>
      <c r="X30" s="39">
        <v>1</v>
      </c>
      <c r="Y30" s="35">
        <v>2</v>
      </c>
      <c r="Z30" s="39">
        <v>3</v>
      </c>
      <c r="AA30" s="39">
        <v>4</v>
      </c>
    </row>
    <row r="31" spans="1:28" ht="15" customHeight="1" x14ac:dyDescent="0.2">
      <c r="A31" s="38">
        <v>3</v>
      </c>
      <c r="B31" s="38">
        <v>4</v>
      </c>
      <c r="C31" s="38">
        <v>5</v>
      </c>
      <c r="D31" s="36">
        <v>6</v>
      </c>
      <c r="E31" s="38">
        <v>7</v>
      </c>
      <c r="F31" s="45">
        <v>8</v>
      </c>
      <c r="G31" s="38">
        <v>9</v>
      </c>
      <c r="H31" s="12"/>
      <c r="I31" s="91" t="s">
        <v>50</v>
      </c>
      <c r="J31" s="91"/>
      <c r="K31" s="91"/>
      <c r="L31" s="91"/>
      <c r="M31" s="92" t="s">
        <v>51</v>
      </c>
      <c r="N31" s="92"/>
      <c r="O31" s="92"/>
      <c r="P31" s="92"/>
      <c r="Q31" s="92"/>
      <c r="R31" s="92"/>
      <c r="S31" s="92"/>
      <c r="T31" s="26"/>
      <c r="U31" s="38">
        <v>5</v>
      </c>
      <c r="V31" s="38">
        <v>6</v>
      </c>
      <c r="W31" s="38">
        <v>7</v>
      </c>
      <c r="X31" s="38">
        <v>8</v>
      </c>
      <c r="Y31" s="45">
        <v>9</v>
      </c>
      <c r="Z31" s="38">
        <v>10</v>
      </c>
      <c r="AA31" s="38">
        <v>11</v>
      </c>
    </row>
    <row r="32" spans="1:28" ht="13.5" customHeight="1" x14ac:dyDescent="0.2">
      <c r="A32" s="38">
        <v>10</v>
      </c>
      <c r="B32" s="43">
        <v>11</v>
      </c>
      <c r="C32" s="38">
        <v>12</v>
      </c>
      <c r="D32" s="38">
        <v>13</v>
      </c>
      <c r="E32" s="36">
        <v>14</v>
      </c>
      <c r="F32" s="38">
        <v>15</v>
      </c>
      <c r="G32" s="38">
        <v>16</v>
      </c>
      <c r="H32" s="15"/>
      <c r="I32" s="91"/>
      <c r="J32" s="91"/>
      <c r="K32" s="91"/>
      <c r="L32" s="91"/>
      <c r="M32" s="92"/>
      <c r="N32" s="92"/>
      <c r="O32" s="92"/>
      <c r="P32" s="92"/>
      <c r="Q32" s="92"/>
      <c r="R32" s="92"/>
      <c r="S32" s="92"/>
      <c r="T32" s="26"/>
      <c r="U32" s="38">
        <v>12</v>
      </c>
      <c r="V32" s="38">
        <v>13</v>
      </c>
      <c r="W32" s="38">
        <v>14</v>
      </c>
      <c r="X32" s="38">
        <v>15</v>
      </c>
      <c r="Y32" s="36">
        <v>16</v>
      </c>
      <c r="Z32" s="38">
        <v>17</v>
      </c>
      <c r="AA32" s="38">
        <v>18</v>
      </c>
    </row>
    <row r="33" spans="1:27" ht="13.5" customHeight="1" x14ac:dyDescent="0.2">
      <c r="A33" s="38">
        <v>17</v>
      </c>
      <c r="B33" s="69">
        <v>18</v>
      </c>
      <c r="C33" s="69">
        <v>19</v>
      </c>
      <c r="D33" s="69">
        <v>20</v>
      </c>
      <c r="E33" s="69">
        <v>21</v>
      </c>
      <c r="F33" s="69">
        <v>22</v>
      </c>
      <c r="G33" s="38">
        <v>23</v>
      </c>
      <c r="H33" s="15"/>
      <c r="I33" s="91"/>
      <c r="J33" s="91"/>
      <c r="K33" s="91"/>
      <c r="L33" s="91"/>
      <c r="M33" s="92"/>
      <c r="N33" s="92"/>
      <c r="O33" s="92"/>
      <c r="P33" s="92"/>
      <c r="Q33" s="92"/>
      <c r="R33" s="92"/>
      <c r="S33" s="92"/>
      <c r="T33" s="26"/>
      <c r="U33" s="38">
        <v>19</v>
      </c>
      <c r="V33" s="38">
        <v>20</v>
      </c>
      <c r="W33" s="36">
        <v>21</v>
      </c>
      <c r="X33" s="45">
        <v>22</v>
      </c>
      <c r="Y33" s="45">
        <v>23</v>
      </c>
      <c r="Z33" s="70">
        <v>24</v>
      </c>
      <c r="AA33" s="38">
        <v>25</v>
      </c>
    </row>
    <row r="34" spans="1:27" ht="13.5" customHeight="1" x14ac:dyDescent="0.2">
      <c r="A34" s="38">
        <v>24</v>
      </c>
      <c r="B34" s="43">
        <v>25</v>
      </c>
      <c r="C34" s="43">
        <v>26</v>
      </c>
      <c r="D34" s="43">
        <v>27</v>
      </c>
      <c r="E34" s="43">
        <v>28</v>
      </c>
      <c r="F34" s="43">
        <v>29</v>
      </c>
      <c r="G34" s="38">
        <v>30</v>
      </c>
      <c r="H34" s="15"/>
      <c r="I34" s="91"/>
      <c r="J34" s="91"/>
      <c r="K34" s="91"/>
      <c r="L34" s="91"/>
      <c r="M34" s="92"/>
      <c r="N34" s="92"/>
      <c r="O34" s="92"/>
      <c r="P34" s="92"/>
      <c r="Q34" s="92"/>
      <c r="R34" s="92"/>
      <c r="S34" s="92"/>
      <c r="T34" s="26"/>
      <c r="U34" s="38">
        <v>26</v>
      </c>
      <c r="V34" s="38">
        <v>27</v>
      </c>
      <c r="W34" s="45">
        <v>28</v>
      </c>
      <c r="X34" s="36">
        <v>29</v>
      </c>
      <c r="Y34" s="36">
        <v>30</v>
      </c>
      <c r="Z34" s="26"/>
      <c r="AA34" s="38"/>
    </row>
    <row r="35" spans="1:27" ht="13.5" customHeight="1" x14ac:dyDescent="0.2">
      <c r="A35" s="29"/>
      <c r="B35" s="29"/>
      <c r="C35" s="1"/>
      <c r="D35" s="1"/>
      <c r="E35" s="1"/>
      <c r="F35" s="1"/>
      <c r="G35" s="1"/>
      <c r="H35" s="15"/>
      <c r="I35" s="91"/>
      <c r="J35" s="91"/>
      <c r="K35" s="91"/>
      <c r="L35" s="91"/>
      <c r="M35" s="92"/>
      <c r="N35" s="92"/>
      <c r="O35" s="92"/>
      <c r="P35" s="92"/>
      <c r="Q35" s="92"/>
      <c r="R35" s="92"/>
      <c r="S35" s="92"/>
      <c r="T35" s="26"/>
      <c r="U35" s="38"/>
      <c r="V35" s="38" t="s">
        <v>15</v>
      </c>
      <c r="W35" s="38" t="s">
        <v>15</v>
      </c>
      <c r="X35" s="38" t="s">
        <v>15</v>
      </c>
      <c r="Y35" s="38" t="s">
        <v>15</v>
      </c>
      <c r="Z35" s="38" t="s">
        <v>15</v>
      </c>
      <c r="AA35" s="38" t="s">
        <v>15</v>
      </c>
    </row>
    <row r="36" spans="1:27" ht="13.5" customHeight="1" x14ac:dyDescent="0.2">
      <c r="A36" s="76" t="s">
        <v>14</v>
      </c>
      <c r="B36" s="76"/>
      <c r="C36" s="76"/>
      <c r="D36" s="76"/>
      <c r="E36" s="76"/>
      <c r="F36" s="76"/>
      <c r="G36" s="76"/>
      <c r="H36" s="15"/>
      <c r="I36" s="91"/>
      <c r="J36" s="91"/>
      <c r="K36" s="91"/>
      <c r="L36" s="91"/>
      <c r="M36" s="92"/>
      <c r="N36" s="92"/>
      <c r="O36" s="92"/>
      <c r="P36" s="92"/>
      <c r="Q36" s="92"/>
      <c r="R36" s="92"/>
      <c r="S36" s="92"/>
      <c r="T36" s="26"/>
      <c r="U36" s="76" t="s">
        <v>9</v>
      </c>
      <c r="V36" s="76"/>
      <c r="W36" s="76"/>
      <c r="X36" s="76"/>
      <c r="Y36" s="76"/>
      <c r="Z36" s="76"/>
      <c r="AA36" s="76"/>
    </row>
    <row r="37" spans="1:27" ht="13.5" customHeight="1" x14ac:dyDescent="0.2">
      <c r="A37" s="40" t="s">
        <v>0</v>
      </c>
      <c r="B37" s="41" t="s">
        <v>1</v>
      </c>
      <c r="C37" s="41" t="s">
        <v>2</v>
      </c>
      <c r="D37" s="41" t="s">
        <v>3</v>
      </c>
      <c r="E37" s="41" t="s">
        <v>2</v>
      </c>
      <c r="F37" s="41" t="s">
        <v>4</v>
      </c>
      <c r="G37" s="42" t="s">
        <v>0</v>
      </c>
      <c r="H37" s="15"/>
      <c r="I37" s="91"/>
      <c r="J37" s="91"/>
      <c r="K37" s="91"/>
      <c r="L37" s="91"/>
      <c r="M37" s="92"/>
      <c r="N37" s="92"/>
      <c r="O37" s="92"/>
      <c r="P37" s="92"/>
      <c r="Q37" s="92"/>
      <c r="R37" s="92"/>
      <c r="S37" s="92"/>
      <c r="T37" s="26"/>
      <c r="U37" s="40" t="s">
        <v>0</v>
      </c>
      <c r="V37" s="41" t="s">
        <v>1</v>
      </c>
      <c r="W37" s="41" t="s">
        <v>2</v>
      </c>
      <c r="X37" s="41" t="s">
        <v>3</v>
      </c>
      <c r="Y37" s="41" t="s">
        <v>2</v>
      </c>
      <c r="Z37" s="41" t="s">
        <v>4</v>
      </c>
      <c r="AA37" s="42" t="s">
        <v>0</v>
      </c>
    </row>
    <row r="38" spans="1:27" ht="13.5" customHeight="1" x14ac:dyDescent="0.2">
      <c r="A38" s="38">
        <v>1</v>
      </c>
      <c r="B38" s="38">
        <v>2</v>
      </c>
      <c r="C38" s="38">
        <v>3</v>
      </c>
      <c r="D38" s="38">
        <v>4</v>
      </c>
      <c r="E38" s="38">
        <v>5</v>
      </c>
      <c r="F38" s="38">
        <v>6</v>
      </c>
      <c r="G38" s="38">
        <v>7</v>
      </c>
      <c r="H38" s="11"/>
      <c r="I38" s="91"/>
      <c r="J38" s="91"/>
      <c r="K38" s="91"/>
      <c r="L38" s="91"/>
      <c r="M38" s="92"/>
      <c r="N38" s="92"/>
      <c r="O38" s="92"/>
      <c r="P38" s="92"/>
      <c r="Q38" s="92"/>
      <c r="R38" s="92"/>
      <c r="S38" s="92"/>
      <c r="T38" s="26"/>
      <c r="U38" s="39" t="s">
        <v>15</v>
      </c>
      <c r="V38" s="39"/>
      <c r="W38" s="39"/>
      <c r="X38" s="52"/>
      <c r="Y38" s="52"/>
      <c r="Z38" s="39">
        <v>1</v>
      </c>
      <c r="AA38" s="39">
        <v>2</v>
      </c>
    </row>
    <row r="39" spans="1:27" ht="13.5" customHeight="1" x14ac:dyDescent="0.2">
      <c r="A39" s="38">
        <v>8</v>
      </c>
      <c r="B39" s="38">
        <v>9</v>
      </c>
      <c r="C39" s="38">
        <v>10</v>
      </c>
      <c r="D39" s="38">
        <v>11</v>
      </c>
      <c r="E39" s="38">
        <v>12</v>
      </c>
      <c r="F39" s="38">
        <v>13</v>
      </c>
      <c r="G39" s="38">
        <v>14</v>
      </c>
      <c r="H39" s="12"/>
      <c r="I39" s="91"/>
      <c r="J39" s="91"/>
      <c r="K39" s="91"/>
      <c r="L39" s="91"/>
      <c r="M39" s="92"/>
      <c r="N39" s="92"/>
      <c r="O39" s="92"/>
      <c r="P39" s="92"/>
      <c r="Q39" s="92"/>
      <c r="R39" s="92"/>
      <c r="S39" s="92"/>
      <c r="T39" s="26"/>
      <c r="U39" s="38">
        <v>3</v>
      </c>
      <c r="V39" s="38">
        <v>4</v>
      </c>
      <c r="W39" s="38">
        <v>5</v>
      </c>
      <c r="X39" s="38">
        <v>6</v>
      </c>
      <c r="Y39" s="38">
        <v>7</v>
      </c>
      <c r="Z39" s="38">
        <v>8</v>
      </c>
      <c r="AA39" s="38">
        <v>9</v>
      </c>
    </row>
    <row r="40" spans="1:27" ht="13.5" customHeight="1" x14ac:dyDescent="0.2">
      <c r="A40" s="38">
        <v>15</v>
      </c>
      <c r="B40" s="45">
        <v>16</v>
      </c>
      <c r="C40" s="45">
        <v>17</v>
      </c>
      <c r="D40" s="36">
        <v>18</v>
      </c>
      <c r="E40" s="45">
        <v>19</v>
      </c>
      <c r="F40" s="45">
        <v>20</v>
      </c>
      <c r="G40" s="38">
        <v>21</v>
      </c>
      <c r="H40" s="15"/>
      <c r="I40" s="91"/>
      <c r="J40" s="91"/>
      <c r="K40" s="91"/>
      <c r="L40" s="91"/>
      <c r="M40" s="92"/>
      <c r="N40" s="92"/>
      <c r="O40" s="92"/>
      <c r="P40" s="92"/>
      <c r="Q40" s="92"/>
      <c r="R40" s="92"/>
      <c r="S40" s="92"/>
      <c r="T40" s="26"/>
      <c r="U40" s="38">
        <v>10</v>
      </c>
      <c r="V40" s="38">
        <v>11</v>
      </c>
      <c r="W40" s="38">
        <v>12</v>
      </c>
      <c r="X40" s="38">
        <v>13</v>
      </c>
      <c r="Y40" s="38">
        <v>14</v>
      </c>
      <c r="Z40" s="38">
        <v>15</v>
      </c>
      <c r="AA40" s="36">
        <v>16</v>
      </c>
    </row>
    <row r="41" spans="1:27" ht="13.5" customHeight="1" x14ac:dyDescent="0.2">
      <c r="A41" s="38">
        <v>22</v>
      </c>
      <c r="B41" s="43">
        <v>23</v>
      </c>
      <c r="C41" s="43">
        <v>24</v>
      </c>
      <c r="D41" s="43">
        <v>25</v>
      </c>
      <c r="E41" s="43">
        <v>26</v>
      </c>
      <c r="F41" s="43">
        <v>27</v>
      </c>
      <c r="G41" s="38">
        <v>28</v>
      </c>
      <c r="H41" s="15"/>
      <c r="I41" s="91"/>
      <c r="J41" s="91"/>
      <c r="K41" s="91"/>
      <c r="L41" s="91"/>
      <c r="M41" s="92"/>
      <c r="N41" s="92"/>
      <c r="O41" s="92"/>
      <c r="P41" s="92"/>
      <c r="Q41" s="92"/>
      <c r="R41" s="92"/>
      <c r="S41" s="92"/>
      <c r="T41" s="26"/>
      <c r="U41" s="38">
        <v>17</v>
      </c>
      <c r="V41" s="45">
        <v>18</v>
      </c>
      <c r="W41" s="45">
        <v>19</v>
      </c>
      <c r="X41" s="36">
        <v>20</v>
      </c>
      <c r="Y41" s="45">
        <v>21</v>
      </c>
      <c r="Z41" s="45">
        <v>22</v>
      </c>
      <c r="AA41" s="45">
        <v>23</v>
      </c>
    </row>
    <row r="42" spans="1:27" ht="13.5" customHeight="1" x14ac:dyDescent="0.2">
      <c r="A42" s="8">
        <v>29</v>
      </c>
      <c r="B42" s="56">
        <v>30</v>
      </c>
      <c r="C42" s="56">
        <v>31</v>
      </c>
      <c r="D42" s="15"/>
      <c r="E42" s="8"/>
      <c r="F42" s="8"/>
      <c r="G42" s="8"/>
      <c r="H42" s="15"/>
      <c r="I42" s="91"/>
      <c r="J42" s="91"/>
      <c r="K42" s="91"/>
      <c r="L42" s="91"/>
      <c r="M42" s="92"/>
      <c r="N42" s="92"/>
      <c r="O42" s="92"/>
      <c r="P42" s="92"/>
      <c r="Q42" s="92"/>
      <c r="R42" s="92"/>
      <c r="S42" s="92"/>
      <c r="T42" s="26"/>
      <c r="U42" s="38">
        <v>24</v>
      </c>
      <c r="V42" s="43">
        <v>25</v>
      </c>
      <c r="W42" s="43">
        <v>26</v>
      </c>
      <c r="X42" s="43">
        <v>27</v>
      </c>
      <c r="Y42" s="43">
        <v>28</v>
      </c>
      <c r="Z42" s="43">
        <v>29</v>
      </c>
      <c r="AA42" s="38">
        <v>30</v>
      </c>
    </row>
    <row r="43" spans="1:27" ht="13.5" customHeight="1" x14ac:dyDescent="0.2">
      <c r="A43" s="8"/>
      <c r="B43" s="15"/>
      <c r="C43" s="15"/>
      <c r="D43" s="15"/>
      <c r="E43" s="8"/>
      <c r="F43" s="8"/>
      <c r="G43" s="8"/>
      <c r="H43" s="15"/>
      <c r="I43" s="91"/>
      <c r="J43" s="91"/>
      <c r="K43" s="91"/>
      <c r="L43" s="91"/>
      <c r="M43" s="92"/>
      <c r="N43" s="92"/>
      <c r="O43" s="92"/>
      <c r="P43" s="92"/>
      <c r="Q43" s="92"/>
      <c r="R43" s="92"/>
      <c r="S43" s="92"/>
      <c r="T43" s="26"/>
      <c r="U43" s="15">
        <v>31</v>
      </c>
      <c r="V43" s="15"/>
      <c r="W43" s="15"/>
      <c r="X43" s="15"/>
      <c r="Y43" s="15"/>
      <c r="Z43" s="15"/>
      <c r="AA43" s="15"/>
    </row>
    <row r="44" spans="1:27" ht="13.5" customHeight="1" x14ac:dyDescent="0.2">
      <c r="A44" s="20"/>
      <c r="B44" s="26"/>
      <c r="C44" s="27"/>
      <c r="D44" s="27"/>
      <c r="E44" s="26"/>
      <c r="F44" s="21"/>
      <c r="G44" s="7"/>
      <c r="H44" s="15"/>
      <c r="I44" s="91"/>
      <c r="J44" s="91"/>
      <c r="K44" s="91"/>
      <c r="L44" s="91"/>
      <c r="M44" s="92"/>
      <c r="N44" s="92"/>
      <c r="O44" s="92"/>
      <c r="P44" s="92"/>
      <c r="Q44" s="92"/>
      <c r="R44" s="92"/>
      <c r="S44" s="92"/>
      <c r="T44" s="26"/>
      <c r="U44" s="15"/>
      <c r="V44" s="15"/>
      <c r="W44" s="15"/>
      <c r="X44" s="15"/>
      <c r="Y44" s="15"/>
      <c r="Z44" s="15"/>
      <c r="AA44" s="15"/>
    </row>
    <row r="45" spans="1:27" ht="21.75" customHeight="1" x14ac:dyDescent="0.2">
      <c r="A45" s="20" t="s">
        <v>32</v>
      </c>
      <c r="B45" s="26"/>
      <c r="C45" s="26"/>
      <c r="D45" s="26"/>
      <c r="E45" s="26"/>
      <c r="F45" s="7"/>
      <c r="G45" s="7"/>
      <c r="H45" s="15"/>
      <c r="I45" s="91"/>
      <c r="J45" s="91"/>
      <c r="K45" s="91"/>
      <c r="L45" s="91"/>
      <c r="M45" s="92"/>
      <c r="N45" s="92"/>
      <c r="O45" s="92"/>
      <c r="P45" s="92"/>
      <c r="Q45" s="92"/>
      <c r="R45" s="92"/>
      <c r="S45" s="92"/>
      <c r="T45" s="26"/>
      <c r="U45" s="20" t="s">
        <v>32</v>
      </c>
      <c r="V45" s="26"/>
      <c r="W45" s="26"/>
      <c r="X45" s="26"/>
      <c r="Y45" s="26"/>
      <c r="Z45" s="7"/>
      <c r="AA45" s="7"/>
    </row>
    <row r="46" spans="1:27" ht="18.75" customHeight="1" x14ac:dyDescent="0.2">
      <c r="A46" s="73" t="s">
        <v>42</v>
      </c>
      <c r="B46" s="73"/>
      <c r="C46" s="73"/>
      <c r="D46" s="73"/>
      <c r="E46" s="73"/>
      <c r="F46" s="73"/>
      <c r="G46" s="73"/>
      <c r="H46" s="15"/>
      <c r="I46" s="91"/>
      <c r="J46" s="91"/>
      <c r="K46" s="91"/>
      <c r="L46" s="91"/>
      <c r="M46" s="92"/>
      <c r="N46" s="92"/>
      <c r="O46" s="92"/>
      <c r="P46" s="92"/>
      <c r="Q46" s="92"/>
      <c r="R46" s="92"/>
      <c r="S46" s="92"/>
      <c r="T46" s="26"/>
      <c r="U46" s="73" t="s">
        <v>44</v>
      </c>
      <c r="V46" s="73"/>
      <c r="W46" s="73"/>
      <c r="X46" s="73"/>
      <c r="Y46" s="73"/>
      <c r="Z46" s="73"/>
      <c r="AA46" s="73"/>
    </row>
    <row r="47" spans="1:27" ht="15" customHeight="1" x14ac:dyDescent="0.2">
      <c r="A47" s="73" t="s">
        <v>43</v>
      </c>
      <c r="B47" s="73"/>
      <c r="C47" s="73"/>
      <c r="D47" s="73"/>
      <c r="E47" s="73"/>
      <c r="F47" s="73"/>
      <c r="G47" s="73"/>
      <c r="H47" s="15"/>
      <c r="J47" s="22"/>
      <c r="K47" s="78" t="s">
        <v>18</v>
      </c>
      <c r="L47" s="78"/>
      <c r="M47" s="78"/>
      <c r="N47" s="23"/>
      <c r="O47" s="23"/>
      <c r="P47" s="24" t="s">
        <v>34</v>
      </c>
      <c r="Q47" s="24"/>
      <c r="R47" s="24"/>
      <c r="T47" s="3"/>
      <c r="U47" s="73" t="s">
        <v>45</v>
      </c>
      <c r="V47" s="73"/>
      <c r="W47" s="73"/>
      <c r="X47" s="73"/>
      <c r="Y47" s="73"/>
      <c r="Z47" s="73"/>
      <c r="AA47" s="73"/>
    </row>
    <row r="48" spans="1:27" x14ac:dyDescent="0.2">
      <c r="A48" s="33" t="s">
        <v>35</v>
      </c>
      <c r="H48" s="7"/>
      <c r="N48" s="9" t="s">
        <v>16</v>
      </c>
      <c r="T48" s="3"/>
      <c r="U48" s="33" t="s">
        <v>36</v>
      </c>
    </row>
    <row r="49" spans="8:8" x14ac:dyDescent="0.2">
      <c r="H49" s="7"/>
    </row>
  </sheetData>
  <mergeCells count="39">
    <mergeCell ref="U3:AA3"/>
    <mergeCell ref="U12:AA12"/>
    <mergeCell ref="U20:AA20"/>
    <mergeCell ref="U28:AA28"/>
    <mergeCell ref="U36:AA36"/>
    <mergeCell ref="I2:M2"/>
    <mergeCell ref="I4:M4"/>
    <mergeCell ref="I6:M6"/>
    <mergeCell ref="K7:M7"/>
    <mergeCell ref="A28:G28"/>
    <mergeCell ref="K14:M14"/>
    <mergeCell ref="I17:M17"/>
    <mergeCell ref="J18:R18"/>
    <mergeCell ref="J22:M25"/>
    <mergeCell ref="N22:R25"/>
    <mergeCell ref="K19:Q20"/>
    <mergeCell ref="J21:R21"/>
    <mergeCell ref="N7:S7"/>
    <mergeCell ref="I3:M3"/>
    <mergeCell ref="I12:M12"/>
    <mergeCell ref="I8:M8"/>
    <mergeCell ref="U47:AA47"/>
    <mergeCell ref="K16:M16"/>
    <mergeCell ref="K47:M47"/>
    <mergeCell ref="U46:AA46"/>
    <mergeCell ref="J26:R26"/>
    <mergeCell ref="J27:M30"/>
    <mergeCell ref="N27:R30"/>
    <mergeCell ref="I31:L46"/>
    <mergeCell ref="M31:S46"/>
    <mergeCell ref="A46:G46"/>
    <mergeCell ref="A47:G47"/>
    <mergeCell ref="J10:M10"/>
    <mergeCell ref="A3:G3"/>
    <mergeCell ref="A12:G12"/>
    <mergeCell ref="A20:G20"/>
    <mergeCell ref="I13:M13"/>
    <mergeCell ref="A36:G36"/>
    <mergeCell ref="I11:M11"/>
  </mergeCells>
  <conditionalFormatting sqref="H47 AB17">
    <cfRule type="containsErrors" dxfId="7" priority="31">
      <formula>ISERROR(H17)</formula>
    </cfRule>
    <cfRule type="containsBlanks" dxfId="6" priority="32">
      <formula>LEN(TRIM(H17))=0</formula>
    </cfRule>
  </conditionalFormatting>
  <conditionalFormatting sqref="Z16">
    <cfRule type="containsErrors" dxfId="5" priority="3">
      <formula>ISERROR(Z16)</formula>
    </cfRule>
    <cfRule type="containsBlanks" dxfId="4" priority="4">
      <formula>LEN(TRIM(Z16))=0</formula>
    </cfRule>
  </conditionalFormatting>
  <conditionalFormatting sqref="A3:G9">
    <cfRule type="containsErrors" dxfId="3" priority="1">
      <formula>ISERROR(A3)</formula>
    </cfRule>
    <cfRule type="containsBlanks" dxfId="2" priority="2">
      <formula>LEN(TRIM(A3))=0</formula>
    </cfRule>
  </conditionalFormatting>
  <conditionalFormatting sqref="I28 I18:I20 J14 J5 M5 I10 T11:Z11 AA12:AA17 U3:U9 U18:V18 V9:W9 Z12:Z14 H30:H46 Z17 U10:AA10 V36:AA44 H4:H19 H21:H28 A10:G18 V3:V6 U20:U44 V20:Y34 AA20:AA35 Z20:Z32 V35:Z35 U12:Y13 V15 U15:U17 W15:Y17 Y14 W3:W8 X3:AA9 A19 A20:G43">
    <cfRule type="containsErrors" dxfId="1" priority="5">
      <formula>ISERROR(A3)</formula>
    </cfRule>
    <cfRule type="containsBlanks" dxfId="0" priority="6">
      <formula>LEN(TRIM(A3))=0</formula>
    </cfRule>
  </conditionalFormatting>
  <printOptions horizontalCentered="1"/>
  <pageMargins left="0.7" right="0.7" top="1" bottom="0.5" header="0.55000000000000004" footer="0.3"/>
  <pageSetup scale="99" orientation="portrait" r:id="rId1"/>
  <headerFooter>
    <oddHeader>&amp;C&amp;"Arial,Bold"&amp;16 2019-2020
Student Calendar</oddHeader>
    <oddFooter>&amp;LRevised 6/13/19</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E614992-F629-40C3-A77D-24DD89D8B6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2019-2020</vt:lpstr>
      <vt:lpstr>'2019-2020'!Print_Area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2011-12-12T17:36:17Z</dcterms:created>
  <dcterms:modified xsi:type="dcterms:W3CDTF">2019-06-17T16:29:11Z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TC102806889990</vt:lpwstr>
  </property>
</Properties>
</file>