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GlobalSummary" sheetId="1" r:id="rId1"/>
  </sheets>
  <calcPr calcId="144525"/>
</workbook>
</file>

<file path=xl/sharedStrings.xml><?xml version="1.0" encoding="utf-8"?>
<sst xmlns="http://schemas.openxmlformats.org/spreadsheetml/2006/main" count="11">
  <si>
    <t>A. Datum Corporation Global Sales Summary</t>
  </si>
  <si>
    <t>Office</t>
  </si>
  <si>
    <t>Gross Sales</t>
  </si>
  <si>
    <t>COGS</t>
  </si>
  <si>
    <t>Commissions</t>
  </si>
  <si>
    <t>Net Sales</t>
  </si>
  <si>
    <t>USEast</t>
  </si>
  <si>
    <t>USWest</t>
  </si>
  <si>
    <t>Europe</t>
  </si>
  <si>
    <t>Asia</t>
  </si>
  <si>
    <t>Total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</si>
</sst>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  <numFmt numFmtId="178" formatCode="&quot;$&quot;#,##0"/>
  </numFmts>
  <fonts count="23">
    <font>
      <sz val="11"/>
      <color theme="1"/>
      <name val="Calibri"/>
      <charset val="134"/>
      <scheme val="minor"/>
    </font>
    <font>
      <b/>
      <i/>
      <sz val="14"/>
      <color theme="9" tint="-0.499984740745262"/>
      <name val="Calibri"/>
      <charset val="134"/>
      <scheme val="minor"/>
    </font>
    <font>
      <b/>
      <sz val="11"/>
      <color theme="9" tint="-0.24997711111789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9" tint="-0.249946592608417"/>
      </top>
      <bottom style="double">
        <color theme="9" tint="-0.249946592608417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1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9" borderId="6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2" fillId="30" borderId="6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58" fontId="0" fillId="2" borderId="0" xfId="0" applyNumberFormat="1" applyFill="1"/>
    <xf numFmtId="0" fontId="2" fillId="0" borderId="0" xfId="0" applyFont="1"/>
    <xf numFmtId="0" fontId="2" fillId="0" borderId="0" xfId="0" applyFont="1" applyAlignment="1">
      <alignment horizontal="center"/>
    </xf>
    <xf numFmtId="178" fontId="0" fillId="0" borderId="0" xfId="0" applyNumberFormat="1"/>
    <xf numFmtId="0" fontId="0" fillId="0" borderId="1" xfId="0" applyBorder="1"/>
    <xf numFmtId="178" fontId="0" fillId="0" borderId="1" xfId="0" applyNumberFormat="1" applyBorder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"/>
  <sheetViews>
    <sheetView tabSelected="1" workbookViewId="0">
      <selection activeCell="B4" sqref="B4"/>
    </sheetView>
  </sheetViews>
  <sheetFormatPr defaultColWidth="9" defaultRowHeight="15" outlineLevelCol="4"/>
  <cols>
    <col min="1" max="1" width="13.1428571428571" customWidth="1"/>
    <col min="2" max="2" width="16.2857142857143" customWidth="1"/>
    <col min="3" max="3" width="13" customWidth="1"/>
    <col min="4" max="4" width="15" customWidth="1"/>
    <col min="5" max="5" width="14.2857142857143" customWidth="1"/>
  </cols>
  <sheetData>
    <row r="1" ht="18.75" spans="1:5">
      <c r="A1" s="1" t="s">
        <v>0</v>
      </c>
      <c r="B1" s="2"/>
      <c r="C1" s="3"/>
      <c r="D1" s="2"/>
      <c r="E1" s="2"/>
    </row>
    <row r="2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t="s">
        <v>6</v>
      </c>
      <c r="B3" s="6">
        <v>1549800</v>
      </c>
      <c r="C3" s="6">
        <v>262811</v>
      </c>
      <c r="D3" s="6">
        <f t="shared" ref="D3:D6" si="0">0.06*B3</f>
        <v>92988</v>
      </c>
      <c r="E3" s="6">
        <f>B3-C3-D3</f>
        <v>1194001</v>
      </c>
    </row>
    <row r="4" spans="1:5">
      <c r="A4" t="s">
        <v>7</v>
      </c>
      <c r="B4" s="6"/>
      <c r="C4" s="6"/>
      <c r="D4" s="6">
        <f t="shared" si="0"/>
        <v>0</v>
      </c>
      <c r="E4" s="6">
        <f t="shared" ref="E4:E6" si="1">B4-C4-D4</f>
        <v>0</v>
      </c>
    </row>
    <row r="5" spans="1:5">
      <c r="A5" t="s">
        <v>8</v>
      </c>
      <c r="B5" s="6">
        <v>2327873</v>
      </c>
      <c r="C5" s="6">
        <v>485000</v>
      </c>
      <c r="D5" s="6">
        <f t="shared" si="0"/>
        <v>139672.38</v>
      </c>
      <c r="E5" s="6">
        <f t="shared" si="1"/>
        <v>1703200.62</v>
      </c>
    </row>
    <row r="6" spans="1:5">
      <c r="A6" t="s">
        <v>9</v>
      </c>
      <c r="B6" s="6">
        <v>2790045</v>
      </c>
      <c r="C6" s="6">
        <v>502289</v>
      </c>
      <c r="D6" s="6">
        <f t="shared" si="0"/>
        <v>167402.7</v>
      </c>
      <c r="E6" s="6">
        <f t="shared" si="1"/>
        <v>2120353.3</v>
      </c>
    </row>
    <row r="8" ht="15.75" spans="1:5">
      <c r="A8" s="7" t="s">
        <v>10</v>
      </c>
      <c r="B8" s="8">
        <f>SUM(B3:B6)</f>
        <v>6667718</v>
      </c>
      <c r="C8" s="8">
        <f t="shared" ref="C8:E8" si="2">SUM(C3:C6)</f>
        <v>1250100</v>
      </c>
      <c r="D8" s="8">
        <f t="shared" si="2"/>
        <v>400063.08</v>
      </c>
      <c r="E8" s="8">
        <f t="shared" si="2"/>
        <v>5017554.92</v>
      </c>
    </row>
    <row r="9" ht="15.75"/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GlobalSummary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2013-01-14T23:53:00Z</dcterms:created>
  <dcterms:modified xsi:type="dcterms:W3CDTF">2016-08-28T15:36:31Z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