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7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8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9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10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ayroll\17-18 payroll set up\"/>
    </mc:Choice>
  </mc:AlternateContent>
  <bookViews>
    <workbookView xWindow="0" yWindow="0" windowWidth="28800" windowHeight="11700" tabRatio="825" activeTab="9"/>
  </bookViews>
  <sheets>
    <sheet name="SEPT 17" sheetId="28" r:id="rId1"/>
    <sheet name="OCT 17" sheetId="29" r:id="rId2"/>
    <sheet name="NOV 17" sheetId="30" r:id="rId3"/>
    <sheet name="DEC 17" sheetId="31" r:id="rId4"/>
    <sheet name="JAN 18" sheetId="32" r:id="rId5"/>
    <sheet name="FEB 18" sheetId="33" r:id="rId6"/>
    <sheet name="MARCH 18" sheetId="34" r:id="rId7"/>
    <sheet name="APRIL 18" sheetId="35" r:id="rId8"/>
    <sheet name="MAY 18" sheetId="36" r:id="rId9"/>
    <sheet name="JUNE 18" sheetId="37" r:id="rId10"/>
  </sheets>
  <definedNames>
    <definedName name="_xlnm.Print_Area" localSheetId="7">'APRIL 18'!$A$1:$M$72</definedName>
    <definedName name="_xlnm.Print_Area" localSheetId="3">'DEC 17'!$A$1:$M$65</definedName>
    <definedName name="_xlnm.Print_Area" localSheetId="5">'FEB 18'!$A$1:$M$65</definedName>
    <definedName name="_xlnm.Print_Area" localSheetId="4">'JAN 18'!$A$1:$M$72</definedName>
    <definedName name="_xlnm.Print_Area" localSheetId="9">'JUNE 18'!$A$1:$M$86</definedName>
    <definedName name="_xlnm.Print_Area" localSheetId="6">'MARCH 18'!$A$1:$M$65</definedName>
    <definedName name="_xlnm.Print_Area" localSheetId="8">'MAY 18'!$A$1:$M$65</definedName>
    <definedName name="_xlnm.Print_Area" localSheetId="2">'NOV 17'!$A$1:$M$65</definedName>
    <definedName name="_xlnm.Print_Area" localSheetId="1">'OCT 17'!$A$1:$M$72</definedName>
    <definedName name="_xlnm.Print_Area" localSheetId="0">'SEPT 17'!$A$1:$M$65</definedName>
    <definedName name="select" localSheetId="7">'APRIL 18'!$O$16:$O$30</definedName>
    <definedName name="select" localSheetId="3">'DEC 17'!$O$16:$O$30</definedName>
    <definedName name="select" localSheetId="5">'FEB 18'!$O$16:$O$30</definedName>
    <definedName name="select" localSheetId="4">'JAN 18'!$O$16:$O$30</definedName>
    <definedName name="select" localSheetId="9">'JUNE 18'!$O$16:$O$51</definedName>
    <definedName name="select" localSheetId="6">'MARCH 18'!$O$16:$O$30</definedName>
    <definedName name="select" localSheetId="8">'MAY 18'!$O$16:$O$30</definedName>
    <definedName name="select" localSheetId="2">'NOV 17'!$O$16:$O$30</definedName>
    <definedName name="select" localSheetId="1">'OCT 17'!$O$16:$O$30</definedName>
    <definedName name="select" localSheetId="0">'SEPT 17'!$O$16:$O$30</definedName>
    <definedName name="select">#REF!</definedName>
    <definedName name="select1" localSheetId="7">'APRIL 18'!$O$57:$O$89</definedName>
    <definedName name="select1" localSheetId="3">'DEC 17'!$O$50:$O$82</definedName>
    <definedName name="select1" localSheetId="5">'FEB 18'!$O$50:$O$82</definedName>
    <definedName name="select1" localSheetId="4">'JAN 18'!$O$57:$O$89</definedName>
    <definedName name="select1" localSheetId="9">'JUNE 18'!$O$71:$O$103</definedName>
    <definedName name="select1" localSheetId="6">'MARCH 18'!$O$50:$O$82</definedName>
    <definedName name="select1" localSheetId="8">'MAY 18'!$O$50:$O$82</definedName>
    <definedName name="select1" localSheetId="2">'NOV 17'!$O$50:$O$82</definedName>
    <definedName name="select1" localSheetId="1">'OCT 17'!$O$57:$O$89</definedName>
    <definedName name="select1" localSheetId="0">'SEPT 17'!$O$50:$O$82</definedName>
    <definedName name="select1">#REF!</definedName>
    <definedName name="SL" localSheetId="7">'APRIL 18'!$O$22:$O$30</definedName>
    <definedName name="SL" localSheetId="3">'DEC 17'!$O$22:$O$30</definedName>
    <definedName name="SL" localSheetId="5">'FEB 18'!$O$22:$O$30</definedName>
    <definedName name="SL" localSheetId="4">'JAN 18'!$O$22:$O$30</definedName>
    <definedName name="SL" localSheetId="9">'JUNE 18'!$O$22:$O$51</definedName>
    <definedName name="SL" localSheetId="6">'MARCH 18'!$O$22:$O$30</definedName>
    <definedName name="SL" localSheetId="8">'MAY 18'!$O$22:$O$30</definedName>
    <definedName name="SL" localSheetId="2">'NOV 17'!$O$22:$O$30</definedName>
    <definedName name="SL" localSheetId="1">'OCT 17'!$O$22:$O$30</definedName>
    <definedName name="SL" localSheetId="0">'SEPT 17'!$O$22:$O$30</definedName>
    <definedName name="SL">#REF!</definedName>
    <definedName name="x" localSheetId="7">#REF!</definedName>
    <definedName name="x" localSheetId="3">#REF!</definedName>
    <definedName name="x" localSheetId="5">#REF!</definedName>
    <definedName name="x" localSheetId="4">#REF!</definedName>
    <definedName name="x" localSheetId="9">#REF!</definedName>
    <definedName name="x" localSheetId="6">#REF!</definedName>
    <definedName name="x" localSheetId="8">#REF!</definedName>
    <definedName name="x" localSheetId="2">#REF!</definedName>
    <definedName name="x" localSheetId="1">#REF!</definedName>
    <definedName name="x" localSheetId="0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AT44" i="37" l="1"/>
  <c r="AS44" i="37"/>
  <c r="AR44" i="37"/>
  <c r="AQ44" i="37"/>
  <c r="AP44" i="37"/>
  <c r="AO44" i="37"/>
  <c r="AN44" i="37"/>
  <c r="AM44" i="37"/>
  <c r="AL44" i="37"/>
  <c r="AK44" i="37"/>
  <c r="AJ44" i="37"/>
  <c r="AI44" i="37"/>
  <c r="AH44" i="37"/>
  <c r="AG44" i="37"/>
  <c r="AF44" i="37"/>
  <c r="AE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AU44" i="37" s="1"/>
  <c r="AT43" i="37"/>
  <c r="AS43" i="37"/>
  <c r="AR43" i="37"/>
  <c r="AQ43" i="37"/>
  <c r="AP43" i="37"/>
  <c r="AO43" i="37"/>
  <c r="AN43" i="37"/>
  <c r="AM43" i="37"/>
  <c r="AL43" i="37"/>
  <c r="AK43" i="37"/>
  <c r="AJ43" i="37"/>
  <c r="AI43" i="37"/>
  <c r="AH43" i="37"/>
  <c r="AG43" i="37"/>
  <c r="AF43" i="37"/>
  <c r="AE43" i="37"/>
  <c r="AD43" i="37"/>
  <c r="AC43" i="37"/>
  <c r="AB43" i="37"/>
  <c r="AA43" i="37"/>
  <c r="Z43" i="37"/>
  <c r="Y43" i="37"/>
  <c r="X43" i="37"/>
  <c r="W43" i="37"/>
  <c r="V43" i="37"/>
  <c r="U43" i="37"/>
  <c r="T43" i="37"/>
  <c r="S43" i="37"/>
  <c r="R43" i="37"/>
  <c r="Q43" i="37"/>
  <c r="P43" i="37"/>
  <c r="AU43" i="37" s="1"/>
  <c r="AT42" i="37"/>
  <c r="AS42" i="37"/>
  <c r="AR42" i="37"/>
  <c r="AQ42" i="37"/>
  <c r="AP42" i="37"/>
  <c r="AO42" i="37"/>
  <c r="AN42" i="37"/>
  <c r="AM42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AU42" i="37" s="1"/>
  <c r="AT41" i="37"/>
  <c r="AS41" i="37"/>
  <c r="AR41" i="37"/>
  <c r="AQ41" i="37"/>
  <c r="AP41" i="37"/>
  <c r="AO41" i="37"/>
  <c r="AN41" i="37"/>
  <c r="AM41" i="37"/>
  <c r="AL41" i="37"/>
  <c r="AK41" i="37"/>
  <c r="AJ41" i="37"/>
  <c r="AI41" i="37"/>
  <c r="AH41" i="37"/>
  <c r="AG41" i="37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AU41" i="37" s="1"/>
  <c r="AT40" i="37"/>
  <c r="AS40" i="37"/>
  <c r="AR40" i="37"/>
  <c r="AQ40" i="37"/>
  <c r="AP40" i="37"/>
  <c r="AO40" i="37"/>
  <c r="AN40" i="37"/>
  <c r="AM40" i="37"/>
  <c r="AL40" i="37"/>
  <c r="AK40" i="37"/>
  <c r="AJ40" i="37"/>
  <c r="AI40" i="37"/>
  <c r="AH40" i="37"/>
  <c r="AG40" i="37"/>
  <c r="AF40" i="37"/>
  <c r="AE40" i="37"/>
  <c r="AD40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AU40" i="37" s="1"/>
  <c r="AT39" i="37"/>
  <c r="AS39" i="37"/>
  <c r="AR39" i="37"/>
  <c r="AQ39" i="37"/>
  <c r="AP39" i="37"/>
  <c r="AO39" i="37"/>
  <c r="AN39" i="37"/>
  <c r="AM39" i="37"/>
  <c r="AL39" i="37"/>
  <c r="AK39" i="37"/>
  <c r="AJ39" i="37"/>
  <c r="AI39" i="37"/>
  <c r="AH39" i="37"/>
  <c r="AG39" i="37"/>
  <c r="AF39" i="37"/>
  <c r="AE39" i="37"/>
  <c r="AD39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AU39" i="37" s="1"/>
  <c r="AT38" i="37"/>
  <c r="AS38" i="37"/>
  <c r="AR38" i="37"/>
  <c r="AQ38" i="37"/>
  <c r="AP38" i="37"/>
  <c r="AO38" i="37"/>
  <c r="AN38" i="37"/>
  <c r="AM38" i="37"/>
  <c r="AL38" i="37"/>
  <c r="AK38" i="37"/>
  <c r="AJ38" i="37"/>
  <c r="AI38" i="37"/>
  <c r="AH38" i="37"/>
  <c r="AG38" i="37"/>
  <c r="AF38" i="37"/>
  <c r="AE38" i="37"/>
  <c r="AD38" i="37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AU38" i="37" s="1"/>
  <c r="AT37" i="37"/>
  <c r="AS37" i="37"/>
  <c r="AR37" i="37"/>
  <c r="AQ37" i="37"/>
  <c r="AP37" i="37"/>
  <c r="AO37" i="37"/>
  <c r="AN37" i="37"/>
  <c r="AM37" i="37"/>
  <c r="AL37" i="37"/>
  <c r="AK37" i="37"/>
  <c r="AJ37" i="37"/>
  <c r="AI37" i="37"/>
  <c r="AH37" i="37"/>
  <c r="AG37" i="37"/>
  <c r="AF37" i="37"/>
  <c r="AE37" i="37"/>
  <c r="AD3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AU37" i="37" s="1"/>
  <c r="AT36" i="37"/>
  <c r="AS36" i="37"/>
  <c r="AR36" i="37"/>
  <c r="AQ36" i="37"/>
  <c r="AP36" i="37"/>
  <c r="AO36" i="37"/>
  <c r="AN36" i="37"/>
  <c r="AM36" i="37"/>
  <c r="AL36" i="37"/>
  <c r="AK36" i="37"/>
  <c r="AJ36" i="37"/>
  <c r="AI36" i="37"/>
  <c r="AH36" i="37"/>
  <c r="AG36" i="37"/>
  <c r="AF36" i="37"/>
  <c r="AE36" i="37"/>
  <c r="AD36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AU36" i="37" s="1"/>
  <c r="AT35" i="37"/>
  <c r="AS35" i="37"/>
  <c r="AR35" i="37"/>
  <c r="AQ35" i="37"/>
  <c r="AP35" i="37"/>
  <c r="AO35" i="37"/>
  <c r="AN35" i="37"/>
  <c r="AM35" i="37"/>
  <c r="AL35" i="37"/>
  <c r="AK35" i="37"/>
  <c r="AJ35" i="37"/>
  <c r="AI35" i="37"/>
  <c r="AH35" i="37"/>
  <c r="AG35" i="37"/>
  <c r="AF35" i="37"/>
  <c r="AE35" i="37"/>
  <c r="AD35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AU35" i="37" s="1"/>
  <c r="AT34" i="37"/>
  <c r="AS34" i="37"/>
  <c r="AR34" i="37"/>
  <c r="AQ34" i="37"/>
  <c r="AP34" i="37"/>
  <c r="AO34" i="37"/>
  <c r="AN34" i="37"/>
  <c r="AM34" i="37"/>
  <c r="AL34" i="37"/>
  <c r="AK34" i="37"/>
  <c r="AJ34" i="37"/>
  <c r="AI34" i="37"/>
  <c r="AH34" i="37"/>
  <c r="AG34" i="37"/>
  <c r="AF34" i="37"/>
  <c r="AE34" i="37"/>
  <c r="AD34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AU34" i="37" s="1"/>
  <c r="AT33" i="37"/>
  <c r="AS33" i="37"/>
  <c r="AR33" i="37"/>
  <c r="AQ33" i="37"/>
  <c r="AP33" i="37"/>
  <c r="AO33" i="37"/>
  <c r="AN33" i="37"/>
  <c r="AM33" i="37"/>
  <c r="AL33" i="37"/>
  <c r="AK33" i="37"/>
  <c r="AJ33" i="37"/>
  <c r="AI33" i="37"/>
  <c r="AH33" i="37"/>
  <c r="AG33" i="37"/>
  <c r="AF33" i="37"/>
  <c r="AE33" i="37"/>
  <c r="AD33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AU33" i="37" s="1"/>
  <c r="AT32" i="37"/>
  <c r="AS32" i="37"/>
  <c r="AR32" i="37"/>
  <c r="AQ32" i="37"/>
  <c r="AP32" i="37"/>
  <c r="AO32" i="37"/>
  <c r="AN32" i="37"/>
  <c r="AM32" i="37"/>
  <c r="AL32" i="37"/>
  <c r="AK32" i="37"/>
  <c r="AJ32" i="37"/>
  <c r="AI32" i="37"/>
  <c r="AH32" i="37"/>
  <c r="AG32" i="37"/>
  <c r="AF32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AU32" i="37" s="1"/>
  <c r="AT31" i="37"/>
  <c r="AS31" i="37"/>
  <c r="AR31" i="37"/>
  <c r="AQ31" i="37"/>
  <c r="AP31" i="37"/>
  <c r="AO31" i="37"/>
  <c r="AN31" i="37"/>
  <c r="AM31" i="37"/>
  <c r="AL31" i="37"/>
  <c r="AK31" i="37"/>
  <c r="AJ31" i="37"/>
  <c r="AI31" i="37"/>
  <c r="AH31" i="37"/>
  <c r="AG31" i="37"/>
  <c r="AF31" i="37"/>
  <c r="AE31" i="37"/>
  <c r="AD31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AU31" i="37" s="1"/>
  <c r="AT30" i="37"/>
  <c r="AS30" i="37"/>
  <c r="AR30" i="37"/>
  <c r="AQ30" i="37"/>
  <c r="AP30" i="37"/>
  <c r="AO30" i="37"/>
  <c r="AN30" i="37"/>
  <c r="AM30" i="37"/>
  <c r="AL30" i="37"/>
  <c r="AK30" i="37"/>
  <c r="AJ30" i="37"/>
  <c r="AI30" i="37"/>
  <c r="AH30" i="37"/>
  <c r="AG30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AU30" i="37" s="1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AU29" i="37" s="1"/>
  <c r="AT28" i="37"/>
  <c r="AS28" i="37"/>
  <c r="AR28" i="37"/>
  <c r="AQ28" i="37"/>
  <c r="AP28" i="37"/>
  <c r="AO28" i="37"/>
  <c r="AN28" i="37"/>
  <c r="AM28" i="37"/>
  <c r="AL28" i="37"/>
  <c r="AK28" i="37"/>
  <c r="AJ28" i="37"/>
  <c r="AI28" i="37"/>
  <c r="AH28" i="37"/>
  <c r="AG28" i="37"/>
  <c r="AF28" i="37"/>
  <c r="AE28" i="37"/>
  <c r="AD28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AU28" i="37" s="1"/>
  <c r="AT27" i="37"/>
  <c r="AS27" i="37"/>
  <c r="AR27" i="37"/>
  <c r="AQ27" i="37"/>
  <c r="AP27" i="37"/>
  <c r="AO27" i="37"/>
  <c r="AN27" i="37"/>
  <c r="AM27" i="37"/>
  <c r="AL27" i="37"/>
  <c r="AK27" i="37"/>
  <c r="AJ27" i="37"/>
  <c r="AI27" i="37"/>
  <c r="AH27" i="37"/>
  <c r="AG27" i="37"/>
  <c r="AF27" i="37"/>
  <c r="AE27" i="37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AU27" i="37" s="1"/>
  <c r="AT26" i="37"/>
  <c r="AS26" i="37"/>
  <c r="AR26" i="37"/>
  <c r="AQ26" i="37"/>
  <c r="AP26" i="37"/>
  <c r="AO26" i="37"/>
  <c r="AN26" i="37"/>
  <c r="AM26" i="37"/>
  <c r="AL26" i="37"/>
  <c r="AK26" i="37"/>
  <c r="AJ26" i="37"/>
  <c r="AI26" i="37"/>
  <c r="AH26" i="37"/>
  <c r="AG26" i="37"/>
  <c r="AF26" i="37"/>
  <c r="AE26" i="37"/>
  <c r="AD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AU26" i="37" s="1"/>
  <c r="AT25" i="37"/>
  <c r="AS25" i="37"/>
  <c r="AR25" i="37"/>
  <c r="AQ25" i="37"/>
  <c r="AP25" i="37"/>
  <c r="AO25" i="37"/>
  <c r="AN25" i="37"/>
  <c r="AM25" i="37"/>
  <c r="AL25" i="37"/>
  <c r="AK25" i="37"/>
  <c r="AJ25" i="37"/>
  <c r="AI25" i="37"/>
  <c r="AH25" i="37"/>
  <c r="AG25" i="37"/>
  <c r="AF25" i="37"/>
  <c r="AE25" i="37"/>
  <c r="AD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AU25" i="37" s="1"/>
  <c r="AT24" i="37"/>
  <c r="AS24" i="37"/>
  <c r="AR24" i="37"/>
  <c r="AQ24" i="37"/>
  <c r="AP24" i="37"/>
  <c r="AO24" i="37"/>
  <c r="AN24" i="37"/>
  <c r="AM24" i="37"/>
  <c r="AL24" i="37"/>
  <c r="AK24" i="37"/>
  <c r="AJ24" i="37"/>
  <c r="AI24" i="37"/>
  <c r="AH24" i="37"/>
  <c r="AG24" i="37"/>
  <c r="AF24" i="37"/>
  <c r="AE24" i="37"/>
  <c r="AD24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AU24" i="37" s="1"/>
  <c r="AT107" i="37"/>
  <c r="AS107" i="37"/>
  <c r="AR107" i="37"/>
  <c r="AQ107" i="37"/>
  <c r="AP107" i="37"/>
  <c r="AO107" i="37"/>
  <c r="AN107" i="37"/>
  <c r="AM107" i="37"/>
  <c r="AL107" i="37"/>
  <c r="AK107" i="37"/>
  <c r="AJ107" i="37"/>
  <c r="AI107" i="37"/>
  <c r="AH107" i="37"/>
  <c r="AG107" i="37"/>
  <c r="AF107" i="37"/>
  <c r="AE107" i="37"/>
  <c r="AD107" i="37"/>
  <c r="AC107" i="37"/>
  <c r="AB107" i="37"/>
  <c r="AA107" i="37"/>
  <c r="Z107" i="37"/>
  <c r="Y107" i="37"/>
  <c r="X107" i="37"/>
  <c r="W107" i="37"/>
  <c r="V107" i="37"/>
  <c r="U107" i="37"/>
  <c r="T107" i="37"/>
  <c r="S107" i="37"/>
  <c r="R107" i="37"/>
  <c r="Q107" i="37"/>
  <c r="P107" i="37"/>
  <c r="AU107" i="37" s="1"/>
  <c r="AT106" i="37"/>
  <c r="AS106" i="37"/>
  <c r="AR106" i="37"/>
  <c r="AQ106" i="37"/>
  <c r="AP106" i="37"/>
  <c r="AO106" i="37"/>
  <c r="AN106" i="37"/>
  <c r="AM106" i="37"/>
  <c r="AL106" i="37"/>
  <c r="AK106" i="37"/>
  <c r="AJ106" i="37"/>
  <c r="AI106" i="37"/>
  <c r="AH106" i="37"/>
  <c r="AG106" i="37"/>
  <c r="AF106" i="37"/>
  <c r="AE106" i="37"/>
  <c r="AD106" i="37"/>
  <c r="AC106" i="37"/>
  <c r="AB106" i="37"/>
  <c r="AA106" i="37"/>
  <c r="Z106" i="37"/>
  <c r="Y106" i="37"/>
  <c r="X106" i="37"/>
  <c r="W106" i="37"/>
  <c r="V106" i="37"/>
  <c r="U106" i="37"/>
  <c r="T106" i="37"/>
  <c r="S106" i="37"/>
  <c r="R106" i="37"/>
  <c r="Q106" i="37"/>
  <c r="P106" i="37"/>
  <c r="AU106" i="37" s="1"/>
  <c r="AT105" i="37"/>
  <c r="AS105" i="37"/>
  <c r="AR105" i="37"/>
  <c r="AQ105" i="37"/>
  <c r="AP105" i="37"/>
  <c r="AO105" i="37"/>
  <c r="AN105" i="37"/>
  <c r="AM105" i="37"/>
  <c r="AL105" i="37"/>
  <c r="AK105" i="37"/>
  <c r="AJ105" i="37"/>
  <c r="AI105" i="37"/>
  <c r="AH105" i="37"/>
  <c r="AG105" i="37"/>
  <c r="AF105" i="37"/>
  <c r="AE105" i="37"/>
  <c r="AD105" i="37"/>
  <c r="AC105" i="37"/>
  <c r="AB105" i="37"/>
  <c r="AA105" i="37"/>
  <c r="Z105" i="37"/>
  <c r="Y105" i="37"/>
  <c r="X105" i="37"/>
  <c r="W105" i="37"/>
  <c r="V105" i="37"/>
  <c r="U105" i="37"/>
  <c r="T105" i="37"/>
  <c r="S105" i="37"/>
  <c r="R105" i="37"/>
  <c r="Q105" i="37"/>
  <c r="P105" i="37"/>
  <c r="AU105" i="37" s="1"/>
  <c r="AT104" i="37"/>
  <c r="AS104" i="37"/>
  <c r="AR104" i="37"/>
  <c r="AQ104" i="37"/>
  <c r="AP104" i="37"/>
  <c r="AO104" i="37"/>
  <c r="AN104" i="37"/>
  <c r="AM104" i="37"/>
  <c r="AL104" i="37"/>
  <c r="AK104" i="37"/>
  <c r="AJ104" i="37"/>
  <c r="AI104" i="37"/>
  <c r="AH104" i="37"/>
  <c r="AG104" i="37"/>
  <c r="AF104" i="37"/>
  <c r="AE104" i="37"/>
  <c r="AD104" i="37"/>
  <c r="AC104" i="37"/>
  <c r="AB104" i="37"/>
  <c r="AA104" i="37"/>
  <c r="Z104" i="37"/>
  <c r="Y104" i="37"/>
  <c r="X104" i="37"/>
  <c r="W104" i="37"/>
  <c r="V104" i="37"/>
  <c r="U104" i="37"/>
  <c r="T104" i="37"/>
  <c r="S104" i="37"/>
  <c r="R104" i="37"/>
  <c r="Q104" i="37"/>
  <c r="P104" i="37"/>
  <c r="AU104" i="37" s="1"/>
  <c r="AT103" i="37"/>
  <c r="AS103" i="37"/>
  <c r="AR103" i="37"/>
  <c r="AQ103" i="37"/>
  <c r="AP103" i="37"/>
  <c r="AO103" i="37"/>
  <c r="AN103" i="37"/>
  <c r="AM103" i="37"/>
  <c r="AL103" i="37"/>
  <c r="AK103" i="37"/>
  <c r="AJ103" i="37"/>
  <c r="AI103" i="37"/>
  <c r="AH103" i="37"/>
  <c r="AG103" i="37"/>
  <c r="AF103" i="37"/>
  <c r="AE103" i="37"/>
  <c r="AD103" i="37"/>
  <c r="AC103" i="37"/>
  <c r="AB103" i="37"/>
  <c r="AA103" i="37"/>
  <c r="Z103" i="37"/>
  <c r="Y103" i="37"/>
  <c r="X103" i="37"/>
  <c r="W103" i="37"/>
  <c r="V103" i="37"/>
  <c r="U103" i="37"/>
  <c r="T103" i="37"/>
  <c r="S103" i="37"/>
  <c r="R103" i="37"/>
  <c r="Q103" i="37"/>
  <c r="P103" i="37"/>
  <c r="AU103" i="37" s="1"/>
  <c r="AT102" i="37"/>
  <c r="AS102" i="37"/>
  <c r="AR102" i="37"/>
  <c r="AQ102" i="37"/>
  <c r="AP102" i="37"/>
  <c r="AO102" i="37"/>
  <c r="AN102" i="37"/>
  <c r="AM102" i="37"/>
  <c r="AL102" i="37"/>
  <c r="AK102" i="37"/>
  <c r="AJ102" i="37"/>
  <c r="AI102" i="37"/>
  <c r="AH102" i="37"/>
  <c r="AG102" i="37"/>
  <c r="AF102" i="37"/>
  <c r="AE102" i="37"/>
  <c r="AD102" i="37"/>
  <c r="AC102" i="37"/>
  <c r="AB102" i="37"/>
  <c r="AA102" i="37"/>
  <c r="Z102" i="37"/>
  <c r="Y102" i="37"/>
  <c r="X102" i="37"/>
  <c r="W102" i="37"/>
  <c r="V102" i="37"/>
  <c r="U102" i="37"/>
  <c r="T102" i="37"/>
  <c r="S102" i="37"/>
  <c r="R102" i="37"/>
  <c r="Q102" i="37"/>
  <c r="P102" i="37"/>
  <c r="AU102" i="37" s="1"/>
  <c r="AT101" i="37"/>
  <c r="AS101" i="37"/>
  <c r="AR101" i="37"/>
  <c r="AQ101" i="37"/>
  <c r="AP101" i="37"/>
  <c r="AO101" i="37"/>
  <c r="AN101" i="37"/>
  <c r="AM101" i="37"/>
  <c r="AL101" i="37"/>
  <c r="AK101" i="37"/>
  <c r="AJ101" i="37"/>
  <c r="AI101" i="37"/>
  <c r="AH101" i="37"/>
  <c r="AG101" i="37"/>
  <c r="AF101" i="37"/>
  <c r="AE101" i="37"/>
  <c r="AD101" i="37"/>
  <c r="AC101" i="37"/>
  <c r="AB101" i="37"/>
  <c r="AA101" i="37"/>
  <c r="Z101" i="37"/>
  <c r="Y101" i="37"/>
  <c r="X101" i="37"/>
  <c r="W101" i="37"/>
  <c r="V101" i="37"/>
  <c r="U101" i="37"/>
  <c r="T101" i="37"/>
  <c r="S101" i="37"/>
  <c r="R101" i="37"/>
  <c r="Q101" i="37"/>
  <c r="P101" i="37"/>
  <c r="AU101" i="37" s="1"/>
  <c r="AT100" i="37"/>
  <c r="AS100" i="37"/>
  <c r="AR100" i="37"/>
  <c r="AQ100" i="37"/>
  <c r="AP100" i="37"/>
  <c r="AO100" i="37"/>
  <c r="AN100" i="37"/>
  <c r="AM100" i="37"/>
  <c r="AL100" i="37"/>
  <c r="AK100" i="37"/>
  <c r="AJ100" i="37"/>
  <c r="AI100" i="37"/>
  <c r="AH100" i="37"/>
  <c r="AG100" i="37"/>
  <c r="AF100" i="37"/>
  <c r="AE100" i="37"/>
  <c r="AD100" i="37"/>
  <c r="AC100" i="37"/>
  <c r="AB100" i="37"/>
  <c r="AA100" i="37"/>
  <c r="Z100" i="37"/>
  <c r="Y100" i="37"/>
  <c r="X100" i="37"/>
  <c r="W100" i="37"/>
  <c r="V100" i="37"/>
  <c r="U100" i="37"/>
  <c r="T100" i="37"/>
  <c r="S100" i="37"/>
  <c r="R100" i="37"/>
  <c r="Q100" i="37"/>
  <c r="P100" i="37"/>
  <c r="AU100" i="37" s="1"/>
  <c r="AT99" i="37"/>
  <c r="AS99" i="37"/>
  <c r="AR99" i="37"/>
  <c r="AQ99" i="37"/>
  <c r="AP99" i="37"/>
  <c r="AO99" i="37"/>
  <c r="AN99" i="37"/>
  <c r="AM99" i="37"/>
  <c r="AL99" i="37"/>
  <c r="AK99" i="37"/>
  <c r="AJ99" i="37"/>
  <c r="AI99" i="37"/>
  <c r="AH99" i="37"/>
  <c r="AG99" i="37"/>
  <c r="AF99" i="37"/>
  <c r="AE99" i="37"/>
  <c r="AD99" i="37"/>
  <c r="AC99" i="37"/>
  <c r="AB99" i="37"/>
  <c r="AA99" i="37"/>
  <c r="Z99" i="37"/>
  <c r="Y99" i="37"/>
  <c r="X99" i="37"/>
  <c r="W99" i="37"/>
  <c r="V99" i="37"/>
  <c r="U99" i="37"/>
  <c r="T99" i="37"/>
  <c r="S99" i="37"/>
  <c r="R99" i="37"/>
  <c r="Q99" i="37"/>
  <c r="P99" i="37"/>
  <c r="AU99" i="37" s="1"/>
  <c r="AT98" i="37"/>
  <c r="AS98" i="37"/>
  <c r="AR98" i="37"/>
  <c r="AQ98" i="37"/>
  <c r="AP98" i="37"/>
  <c r="AO98" i="37"/>
  <c r="AN98" i="37"/>
  <c r="AM98" i="37"/>
  <c r="AL98" i="37"/>
  <c r="AK98" i="37"/>
  <c r="AJ98" i="37"/>
  <c r="AI98" i="37"/>
  <c r="AH98" i="37"/>
  <c r="AG98" i="37"/>
  <c r="AF98" i="37"/>
  <c r="AE98" i="37"/>
  <c r="AD98" i="37"/>
  <c r="AC98" i="37"/>
  <c r="AB98" i="37"/>
  <c r="AA98" i="37"/>
  <c r="Z98" i="37"/>
  <c r="Y98" i="37"/>
  <c r="X98" i="37"/>
  <c r="W98" i="37"/>
  <c r="V98" i="37"/>
  <c r="U98" i="37"/>
  <c r="T98" i="37"/>
  <c r="S98" i="37"/>
  <c r="R98" i="37"/>
  <c r="Q98" i="37"/>
  <c r="P98" i="37"/>
  <c r="AU98" i="37" s="1"/>
  <c r="AT97" i="37"/>
  <c r="AS97" i="37"/>
  <c r="AR97" i="37"/>
  <c r="AQ97" i="37"/>
  <c r="AP97" i="37"/>
  <c r="AO97" i="37"/>
  <c r="AN97" i="37"/>
  <c r="AM97" i="37"/>
  <c r="AL97" i="37"/>
  <c r="AK97" i="37"/>
  <c r="AJ97" i="37"/>
  <c r="AI97" i="37"/>
  <c r="AH97" i="37"/>
  <c r="AG97" i="37"/>
  <c r="AF97" i="37"/>
  <c r="AE97" i="37"/>
  <c r="AD97" i="37"/>
  <c r="AC97" i="37"/>
  <c r="AB97" i="37"/>
  <c r="AA97" i="37"/>
  <c r="Z97" i="37"/>
  <c r="Y97" i="37"/>
  <c r="X97" i="37"/>
  <c r="W97" i="37"/>
  <c r="V97" i="37"/>
  <c r="U97" i="37"/>
  <c r="T97" i="37"/>
  <c r="S97" i="37"/>
  <c r="R97" i="37"/>
  <c r="Q97" i="37"/>
  <c r="P97" i="37"/>
  <c r="AU97" i="37" s="1"/>
  <c r="AT96" i="37"/>
  <c r="AS96" i="37"/>
  <c r="AR96" i="37"/>
  <c r="AQ96" i="37"/>
  <c r="AP96" i="37"/>
  <c r="AO96" i="37"/>
  <c r="AN96" i="37"/>
  <c r="AM96" i="37"/>
  <c r="AL96" i="37"/>
  <c r="AK96" i="37"/>
  <c r="AJ96" i="37"/>
  <c r="AI96" i="37"/>
  <c r="AH96" i="37"/>
  <c r="AG96" i="37"/>
  <c r="AF96" i="37"/>
  <c r="AE96" i="37"/>
  <c r="AD96" i="37"/>
  <c r="AC96" i="37"/>
  <c r="AB96" i="37"/>
  <c r="AA96" i="37"/>
  <c r="Z96" i="37"/>
  <c r="Y96" i="37"/>
  <c r="X96" i="37"/>
  <c r="W96" i="37"/>
  <c r="V96" i="37"/>
  <c r="U96" i="37"/>
  <c r="T96" i="37"/>
  <c r="S96" i="37"/>
  <c r="R96" i="37"/>
  <c r="Q96" i="37"/>
  <c r="P96" i="37"/>
  <c r="AU96" i="37" s="1"/>
  <c r="AU71" i="37" s="1"/>
  <c r="AT83" i="37"/>
  <c r="AS83" i="37"/>
  <c r="AR83" i="37"/>
  <c r="AQ83" i="37"/>
  <c r="AP83" i="37"/>
  <c r="AO83" i="37"/>
  <c r="AN83" i="37"/>
  <c r="AM83" i="37"/>
  <c r="AL83" i="37"/>
  <c r="AK83" i="37"/>
  <c r="AJ83" i="37"/>
  <c r="AI83" i="37"/>
  <c r="AH83" i="37"/>
  <c r="AG83" i="37"/>
  <c r="AF83" i="37"/>
  <c r="AE83" i="37"/>
  <c r="AD83" i="37"/>
  <c r="AC83" i="37"/>
  <c r="AB83" i="37"/>
  <c r="AA83" i="37"/>
  <c r="Z83" i="37"/>
  <c r="Y83" i="37"/>
  <c r="X83" i="37"/>
  <c r="W83" i="37"/>
  <c r="V83" i="37"/>
  <c r="U83" i="37"/>
  <c r="T83" i="37"/>
  <c r="S83" i="37"/>
  <c r="R83" i="37"/>
  <c r="Q83" i="37"/>
  <c r="P83" i="37"/>
  <c r="AU83" i="37" s="1"/>
  <c r="AT82" i="37"/>
  <c r="AS82" i="37"/>
  <c r="AR82" i="37"/>
  <c r="AQ82" i="37"/>
  <c r="AP82" i="37"/>
  <c r="AO82" i="37"/>
  <c r="AN82" i="37"/>
  <c r="AM82" i="37"/>
  <c r="AL82" i="37"/>
  <c r="AK82" i="37"/>
  <c r="AJ82" i="37"/>
  <c r="AI82" i="37"/>
  <c r="AH82" i="37"/>
  <c r="AG82" i="37"/>
  <c r="AF82" i="37"/>
  <c r="AE82" i="37"/>
  <c r="AD82" i="37"/>
  <c r="AC82" i="37"/>
  <c r="AB82" i="37"/>
  <c r="AA82" i="37"/>
  <c r="Z82" i="37"/>
  <c r="Y82" i="37"/>
  <c r="X82" i="37"/>
  <c r="W82" i="37"/>
  <c r="V82" i="37"/>
  <c r="U82" i="37"/>
  <c r="T82" i="37"/>
  <c r="S82" i="37"/>
  <c r="R82" i="37"/>
  <c r="Q82" i="37"/>
  <c r="P82" i="37"/>
  <c r="AU82" i="37" s="1"/>
  <c r="AT81" i="37"/>
  <c r="AS81" i="37"/>
  <c r="AR81" i="37"/>
  <c r="AQ81" i="37"/>
  <c r="AP81" i="37"/>
  <c r="AO81" i="37"/>
  <c r="AN81" i="37"/>
  <c r="AM81" i="37"/>
  <c r="AL81" i="37"/>
  <c r="AK81" i="37"/>
  <c r="AJ81" i="37"/>
  <c r="AI81" i="37"/>
  <c r="AH81" i="37"/>
  <c r="AG81" i="37"/>
  <c r="AF81" i="37"/>
  <c r="AE81" i="37"/>
  <c r="AD81" i="37"/>
  <c r="AC81" i="37"/>
  <c r="AB81" i="37"/>
  <c r="AA81" i="37"/>
  <c r="Z81" i="37"/>
  <c r="Y81" i="37"/>
  <c r="X81" i="37"/>
  <c r="W81" i="37"/>
  <c r="V81" i="37"/>
  <c r="U81" i="37"/>
  <c r="T81" i="37"/>
  <c r="S81" i="37"/>
  <c r="R81" i="37"/>
  <c r="Q81" i="37"/>
  <c r="P81" i="37"/>
  <c r="AU81" i="37" s="1"/>
  <c r="AT80" i="37"/>
  <c r="AS80" i="37"/>
  <c r="AR80" i="37"/>
  <c r="AQ80" i="37"/>
  <c r="AP80" i="37"/>
  <c r="AO80" i="37"/>
  <c r="AN80" i="37"/>
  <c r="AM80" i="37"/>
  <c r="AL80" i="37"/>
  <c r="AK80" i="37"/>
  <c r="AJ80" i="37"/>
  <c r="AI80" i="37"/>
  <c r="AH80" i="37"/>
  <c r="AG80" i="37"/>
  <c r="AF80" i="37"/>
  <c r="AE80" i="37"/>
  <c r="AD80" i="37"/>
  <c r="AC80" i="37"/>
  <c r="AB80" i="37"/>
  <c r="AA80" i="37"/>
  <c r="Z80" i="37"/>
  <c r="Y80" i="37"/>
  <c r="X80" i="37"/>
  <c r="W80" i="37"/>
  <c r="V80" i="37"/>
  <c r="U80" i="37"/>
  <c r="T80" i="37"/>
  <c r="S80" i="37"/>
  <c r="R80" i="37"/>
  <c r="Q80" i="37"/>
  <c r="P80" i="37"/>
  <c r="AU80" i="37" s="1"/>
  <c r="AT79" i="37"/>
  <c r="AS79" i="37"/>
  <c r="AR79" i="37"/>
  <c r="AQ79" i="37"/>
  <c r="AP79" i="37"/>
  <c r="AO79" i="37"/>
  <c r="AN79" i="37"/>
  <c r="AM79" i="37"/>
  <c r="AL79" i="37"/>
  <c r="AK79" i="37"/>
  <c r="AJ79" i="37"/>
  <c r="AI79" i="37"/>
  <c r="AH79" i="37"/>
  <c r="AG79" i="37"/>
  <c r="AF79" i="37"/>
  <c r="AE79" i="37"/>
  <c r="AD79" i="37"/>
  <c r="AC79" i="37"/>
  <c r="AB79" i="37"/>
  <c r="AA79" i="37"/>
  <c r="Z79" i="37"/>
  <c r="Y79" i="37"/>
  <c r="X79" i="37"/>
  <c r="W79" i="37"/>
  <c r="V79" i="37"/>
  <c r="U79" i="37"/>
  <c r="T79" i="37"/>
  <c r="S79" i="37"/>
  <c r="R79" i="37"/>
  <c r="Q79" i="37"/>
  <c r="P79" i="37"/>
  <c r="AU79" i="37" s="1"/>
  <c r="AT78" i="37"/>
  <c r="AS78" i="37"/>
  <c r="AR78" i="37"/>
  <c r="AQ78" i="37"/>
  <c r="AP78" i="37"/>
  <c r="AO78" i="37"/>
  <c r="AN78" i="37"/>
  <c r="AM78" i="37"/>
  <c r="AL78" i="37"/>
  <c r="AK78" i="37"/>
  <c r="AJ78" i="37"/>
  <c r="AI78" i="37"/>
  <c r="AH78" i="37"/>
  <c r="AG78" i="37"/>
  <c r="AF78" i="37"/>
  <c r="AE78" i="37"/>
  <c r="AD78" i="37"/>
  <c r="AC78" i="37"/>
  <c r="AB78" i="37"/>
  <c r="AA78" i="37"/>
  <c r="Z78" i="37"/>
  <c r="Y78" i="37"/>
  <c r="X78" i="37"/>
  <c r="W78" i="37"/>
  <c r="V78" i="37"/>
  <c r="U78" i="37"/>
  <c r="T78" i="37"/>
  <c r="S78" i="37"/>
  <c r="R78" i="37"/>
  <c r="Q78" i="37"/>
  <c r="P78" i="37"/>
  <c r="AU78" i="37" s="1"/>
  <c r="AT77" i="37"/>
  <c r="AS77" i="37"/>
  <c r="AR77" i="37"/>
  <c r="AQ77" i="37"/>
  <c r="AP77" i="37"/>
  <c r="AO77" i="37"/>
  <c r="AN77" i="37"/>
  <c r="AM77" i="37"/>
  <c r="AL77" i="37"/>
  <c r="AK77" i="37"/>
  <c r="AJ77" i="37"/>
  <c r="AI77" i="37"/>
  <c r="AH77" i="37"/>
  <c r="AG77" i="37"/>
  <c r="AF77" i="37"/>
  <c r="AE77" i="37"/>
  <c r="AD77" i="37"/>
  <c r="AC77" i="37"/>
  <c r="AB77" i="37"/>
  <c r="AA77" i="37"/>
  <c r="Z77" i="37"/>
  <c r="Y77" i="37"/>
  <c r="X77" i="37"/>
  <c r="W77" i="37"/>
  <c r="V77" i="37"/>
  <c r="U77" i="37"/>
  <c r="T77" i="37"/>
  <c r="S77" i="37"/>
  <c r="R77" i="37"/>
  <c r="Q77" i="37"/>
  <c r="P77" i="37"/>
  <c r="AU77" i="37" s="1"/>
  <c r="AT76" i="37"/>
  <c r="AS76" i="37"/>
  <c r="AR76" i="37"/>
  <c r="AQ76" i="37"/>
  <c r="AP76" i="37"/>
  <c r="AO76" i="37"/>
  <c r="AN76" i="37"/>
  <c r="AM76" i="37"/>
  <c r="AL76" i="37"/>
  <c r="AK76" i="37"/>
  <c r="AJ76" i="37"/>
  <c r="AI76" i="37"/>
  <c r="AH76" i="37"/>
  <c r="AG76" i="37"/>
  <c r="AF76" i="37"/>
  <c r="AE76" i="37"/>
  <c r="AD76" i="37"/>
  <c r="AC76" i="37"/>
  <c r="AB76" i="37"/>
  <c r="AA76" i="37"/>
  <c r="Z76" i="37"/>
  <c r="Y76" i="37"/>
  <c r="X76" i="37"/>
  <c r="W76" i="37"/>
  <c r="V76" i="37"/>
  <c r="U76" i="37"/>
  <c r="T76" i="37"/>
  <c r="S76" i="37"/>
  <c r="R76" i="37"/>
  <c r="Q76" i="37"/>
  <c r="P76" i="37"/>
  <c r="AU76" i="37" s="1"/>
  <c r="AT75" i="37"/>
  <c r="AS75" i="37"/>
  <c r="AR75" i="37"/>
  <c r="AQ75" i="37"/>
  <c r="AP75" i="37"/>
  <c r="AO75" i="37"/>
  <c r="AN75" i="37"/>
  <c r="AM75" i="37"/>
  <c r="AL75" i="37"/>
  <c r="AK75" i="37"/>
  <c r="AJ75" i="37"/>
  <c r="AI75" i="37"/>
  <c r="AH75" i="37"/>
  <c r="AG75" i="37"/>
  <c r="AF75" i="37"/>
  <c r="AE75" i="37"/>
  <c r="AD75" i="37"/>
  <c r="AC75" i="37"/>
  <c r="AB75" i="37"/>
  <c r="AA75" i="37"/>
  <c r="Z75" i="37"/>
  <c r="Y75" i="37"/>
  <c r="X75" i="37"/>
  <c r="W75" i="37"/>
  <c r="V75" i="37"/>
  <c r="U75" i="37"/>
  <c r="T75" i="37"/>
  <c r="S75" i="37"/>
  <c r="R75" i="37"/>
  <c r="Q75" i="37"/>
  <c r="P75" i="37"/>
  <c r="AU75" i="37" s="1"/>
  <c r="AT74" i="37"/>
  <c r="AS74" i="37"/>
  <c r="AR74" i="37"/>
  <c r="AQ74" i="37"/>
  <c r="AP74" i="37"/>
  <c r="AO74" i="37"/>
  <c r="AN74" i="37"/>
  <c r="AM74" i="37"/>
  <c r="AL74" i="37"/>
  <c r="AK74" i="37"/>
  <c r="AJ74" i="37"/>
  <c r="AI74" i="37"/>
  <c r="AH74" i="37"/>
  <c r="AG74" i="37"/>
  <c r="AF74" i="37"/>
  <c r="AE74" i="37"/>
  <c r="AD74" i="37"/>
  <c r="AC74" i="37"/>
  <c r="AB74" i="37"/>
  <c r="AA74" i="37"/>
  <c r="Z74" i="37"/>
  <c r="Y74" i="37"/>
  <c r="X74" i="37"/>
  <c r="W74" i="37"/>
  <c r="V74" i="37"/>
  <c r="U74" i="37"/>
  <c r="T74" i="37"/>
  <c r="S74" i="37"/>
  <c r="R74" i="37"/>
  <c r="Q74" i="37"/>
  <c r="P74" i="37"/>
  <c r="AU74" i="37" s="1"/>
  <c r="AT73" i="37"/>
  <c r="AS73" i="37"/>
  <c r="AR73" i="37"/>
  <c r="AQ73" i="37"/>
  <c r="AP73" i="37"/>
  <c r="AO73" i="37"/>
  <c r="AN73" i="37"/>
  <c r="AM73" i="37"/>
  <c r="AL73" i="37"/>
  <c r="AK73" i="37"/>
  <c r="AJ73" i="37"/>
  <c r="AI73" i="37"/>
  <c r="AH73" i="37"/>
  <c r="AG73" i="37"/>
  <c r="AF73" i="37"/>
  <c r="AE73" i="37"/>
  <c r="AD73" i="37"/>
  <c r="AC73" i="37"/>
  <c r="AB73" i="37"/>
  <c r="AA73" i="37"/>
  <c r="Z73" i="37"/>
  <c r="Y73" i="37"/>
  <c r="X73" i="37"/>
  <c r="W73" i="37"/>
  <c r="V73" i="37"/>
  <c r="U73" i="37"/>
  <c r="T73" i="37"/>
  <c r="S73" i="37"/>
  <c r="R73" i="37"/>
  <c r="Q73" i="37"/>
  <c r="P73" i="37"/>
  <c r="AU73" i="37" s="1"/>
  <c r="AT72" i="37"/>
  <c r="AS72" i="37"/>
  <c r="AR72" i="37"/>
  <c r="AQ72" i="37"/>
  <c r="AP72" i="37"/>
  <c r="AO72" i="37"/>
  <c r="AN72" i="37"/>
  <c r="AM72" i="37"/>
  <c r="AL72" i="37"/>
  <c r="AK72" i="37"/>
  <c r="AJ72" i="37"/>
  <c r="AI72" i="37"/>
  <c r="AH72" i="37"/>
  <c r="AG72" i="37"/>
  <c r="AF72" i="37"/>
  <c r="AE72" i="37"/>
  <c r="AD72" i="37"/>
  <c r="AC72" i="37"/>
  <c r="AB72" i="37"/>
  <c r="AA72" i="37"/>
  <c r="Z72" i="37"/>
  <c r="Y72" i="37"/>
  <c r="X72" i="37"/>
  <c r="W72" i="37"/>
  <c r="V72" i="37"/>
  <c r="U72" i="37"/>
  <c r="T72" i="37"/>
  <c r="S72" i="37"/>
  <c r="R72" i="37"/>
  <c r="Q72" i="37"/>
  <c r="P72" i="37"/>
  <c r="AU72" i="37" s="1"/>
  <c r="AT69" i="37"/>
  <c r="AS69" i="37"/>
  <c r="AR69" i="37"/>
  <c r="AQ69" i="37"/>
  <c r="AP69" i="37"/>
  <c r="AO69" i="37"/>
  <c r="AN69" i="37"/>
  <c r="AM69" i="37"/>
  <c r="AL69" i="37"/>
  <c r="AK69" i="37"/>
  <c r="AJ69" i="37"/>
  <c r="AI69" i="37"/>
  <c r="AH69" i="37"/>
  <c r="AG69" i="37"/>
  <c r="AF69" i="37"/>
  <c r="AE69" i="37"/>
  <c r="AD69" i="37"/>
  <c r="AC69" i="37"/>
  <c r="AB69" i="37"/>
  <c r="AA69" i="37"/>
  <c r="Z69" i="37"/>
  <c r="Y69" i="37"/>
  <c r="X69" i="37"/>
  <c r="W69" i="37"/>
  <c r="V69" i="37"/>
  <c r="U69" i="37"/>
  <c r="T69" i="37"/>
  <c r="S69" i="37"/>
  <c r="R69" i="37"/>
  <c r="Q69" i="37"/>
  <c r="P69" i="37"/>
  <c r="AU69" i="37" s="1"/>
  <c r="AT68" i="37"/>
  <c r="AS68" i="37"/>
  <c r="AR68" i="37"/>
  <c r="AQ68" i="37"/>
  <c r="AP68" i="37"/>
  <c r="AO68" i="37"/>
  <c r="AN68" i="37"/>
  <c r="AM68" i="37"/>
  <c r="AL68" i="37"/>
  <c r="AK68" i="37"/>
  <c r="AJ68" i="37"/>
  <c r="AI68" i="37"/>
  <c r="AH68" i="37"/>
  <c r="AG68" i="37"/>
  <c r="AF68" i="37"/>
  <c r="AE68" i="37"/>
  <c r="AD68" i="37"/>
  <c r="AC68" i="37"/>
  <c r="AB68" i="37"/>
  <c r="AA68" i="37"/>
  <c r="Z68" i="37"/>
  <c r="Y68" i="37"/>
  <c r="X68" i="37"/>
  <c r="W68" i="37"/>
  <c r="V68" i="37"/>
  <c r="U68" i="37"/>
  <c r="T68" i="37"/>
  <c r="S68" i="37"/>
  <c r="R68" i="37"/>
  <c r="Q68" i="37"/>
  <c r="P68" i="37"/>
  <c r="AU68" i="37" s="1"/>
  <c r="AT67" i="37"/>
  <c r="AS67" i="37"/>
  <c r="AR67" i="37"/>
  <c r="AQ67" i="37"/>
  <c r="AP67" i="37"/>
  <c r="AO67" i="37"/>
  <c r="AN67" i="37"/>
  <c r="AM67" i="37"/>
  <c r="AL67" i="37"/>
  <c r="AK67" i="37"/>
  <c r="AJ67" i="37"/>
  <c r="AI67" i="37"/>
  <c r="AH67" i="37"/>
  <c r="AG67" i="37"/>
  <c r="AF67" i="37"/>
  <c r="AE67" i="37"/>
  <c r="AD67" i="37"/>
  <c r="AC67" i="37"/>
  <c r="AB67" i="37"/>
  <c r="AA67" i="37"/>
  <c r="Z67" i="37"/>
  <c r="Y67" i="37"/>
  <c r="X67" i="37"/>
  <c r="W67" i="37"/>
  <c r="V67" i="37"/>
  <c r="U67" i="37"/>
  <c r="T67" i="37"/>
  <c r="S67" i="37"/>
  <c r="R67" i="37"/>
  <c r="Q67" i="37"/>
  <c r="P67" i="37"/>
  <c r="AU67" i="37" s="1"/>
  <c r="AT66" i="37"/>
  <c r="AS66" i="37"/>
  <c r="AR66" i="37"/>
  <c r="AQ66" i="37"/>
  <c r="AP66" i="37"/>
  <c r="AO66" i="37"/>
  <c r="AN66" i="37"/>
  <c r="AM66" i="37"/>
  <c r="AL66" i="37"/>
  <c r="AK66" i="37"/>
  <c r="AJ66" i="37"/>
  <c r="AI66" i="37"/>
  <c r="AH66" i="37"/>
  <c r="AG66" i="37"/>
  <c r="AF66" i="37"/>
  <c r="AE66" i="37"/>
  <c r="AD66" i="37"/>
  <c r="AC66" i="37"/>
  <c r="AB66" i="37"/>
  <c r="AA66" i="37"/>
  <c r="Z66" i="37"/>
  <c r="Y66" i="37"/>
  <c r="X66" i="37"/>
  <c r="W66" i="37"/>
  <c r="V66" i="37"/>
  <c r="U66" i="37"/>
  <c r="T66" i="37"/>
  <c r="S66" i="37"/>
  <c r="R66" i="37"/>
  <c r="Q66" i="37"/>
  <c r="P66" i="37"/>
  <c r="AU66" i="37" s="1"/>
  <c r="L66" i="37"/>
  <c r="J66" i="37"/>
  <c r="C66" i="37"/>
  <c r="B66" i="37"/>
  <c r="AT65" i="37"/>
  <c r="AS65" i="37"/>
  <c r="AR65" i="37"/>
  <c r="AQ65" i="37"/>
  <c r="AP65" i="37"/>
  <c r="AO65" i="37"/>
  <c r="AN65" i="37"/>
  <c r="AM65" i="37"/>
  <c r="AL65" i="37"/>
  <c r="AK65" i="37"/>
  <c r="AJ65" i="37"/>
  <c r="AI65" i="37"/>
  <c r="AH65" i="37"/>
  <c r="AG65" i="37"/>
  <c r="AF65" i="37"/>
  <c r="AE65" i="37"/>
  <c r="AD65" i="37"/>
  <c r="AC65" i="37"/>
  <c r="AB65" i="37"/>
  <c r="AA65" i="37"/>
  <c r="Z65" i="37"/>
  <c r="Y65" i="37"/>
  <c r="X65" i="37"/>
  <c r="W65" i="37"/>
  <c r="V65" i="37"/>
  <c r="U65" i="37"/>
  <c r="T65" i="37"/>
  <c r="S65" i="37"/>
  <c r="R65" i="37"/>
  <c r="Q65" i="37"/>
  <c r="P65" i="37"/>
  <c r="AU65" i="37" s="1"/>
  <c r="AT64" i="37"/>
  <c r="AS64" i="37"/>
  <c r="AR64" i="37"/>
  <c r="AQ64" i="37"/>
  <c r="AP64" i="37"/>
  <c r="AO64" i="37"/>
  <c r="AN64" i="37"/>
  <c r="AM64" i="37"/>
  <c r="AL64" i="37"/>
  <c r="AK64" i="37"/>
  <c r="AJ64" i="37"/>
  <c r="AI64" i="37"/>
  <c r="AH64" i="37"/>
  <c r="AG64" i="37"/>
  <c r="AF64" i="37"/>
  <c r="AE64" i="37"/>
  <c r="AD64" i="37"/>
  <c r="AC64" i="37"/>
  <c r="AB64" i="37"/>
  <c r="AA64" i="37"/>
  <c r="Z64" i="37"/>
  <c r="Y64" i="37"/>
  <c r="X64" i="37"/>
  <c r="W64" i="37"/>
  <c r="V64" i="37"/>
  <c r="U64" i="37"/>
  <c r="T64" i="37"/>
  <c r="S64" i="37"/>
  <c r="R64" i="37"/>
  <c r="Q64" i="37"/>
  <c r="P64" i="37"/>
  <c r="AU64" i="37" s="1"/>
  <c r="AT63" i="37"/>
  <c r="AS63" i="37"/>
  <c r="AR63" i="37"/>
  <c r="AQ63" i="37"/>
  <c r="AP63" i="37"/>
  <c r="AO63" i="37"/>
  <c r="AN63" i="37"/>
  <c r="AM63" i="37"/>
  <c r="AL63" i="37"/>
  <c r="AK63" i="37"/>
  <c r="AJ63" i="37"/>
  <c r="AI63" i="37"/>
  <c r="AH63" i="37"/>
  <c r="AG63" i="37"/>
  <c r="AF63" i="37"/>
  <c r="AE63" i="37"/>
  <c r="AD63" i="37"/>
  <c r="AC63" i="37"/>
  <c r="AB63" i="37"/>
  <c r="AA63" i="37"/>
  <c r="Z63" i="37"/>
  <c r="Y63" i="37"/>
  <c r="X63" i="37"/>
  <c r="W63" i="37"/>
  <c r="V63" i="37"/>
  <c r="U63" i="37"/>
  <c r="T63" i="37"/>
  <c r="S63" i="37"/>
  <c r="R63" i="37"/>
  <c r="Q63" i="37"/>
  <c r="P63" i="37"/>
  <c r="AU63" i="37" s="1"/>
  <c r="AT62" i="37"/>
  <c r="AS62" i="37"/>
  <c r="AR62" i="37"/>
  <c r="AQ62" i="37"/>
  <c r="AP62" i="37"/>
  <c r="AO62" i="37"/>
  <c r="AN62" i="37"/>
  <c r="AM62" i="37"/>
  <c r="AL62" i="37"/>
  <c r="AK62" i="37"/>
  <c r="AJ62" i="37"/>
  <c r="AI62" i="37"/>
  <c r="AH62" i="37"/>
  <c r="AG62" i="37"/>
  <c r="AF62" i="37"/>
  <c r="AE62" i="37"/>
  <c r="AD62" i="37"/>
  <c r="AC62" i="37"/>
  <c r="AB62" i="37"/>
  <c r="AA62" i="37"/>
  <c r="Z62" i="37"/>
  <c r="Y62" i="37"/>
  <c r="X62" i="37"/>
  <c r="W62" i="37"/>
  <c r="V62" i="37"/>
  <c r="U62" i="37"/>
  <c r="T62" i="37"/>
  <c r="S62" i="37"/>
  <c r="R62" i="37"/>
  <c r="Q62" i="37"/>
  <c r="P62" i="37"/>
  <c r="AU62" i="37" s="1"/>
  <c r="AT61" i="37"/>
  <c r="AS61" i="37"/>
  <c r="AR61" i="37"/>
  <c r="AQ61" i="37"/>
  <c r="AP61" i="37"/>
  <c r="AO61" i="37"/>
  <c r="AN61" i="37"/>
  <c r="AM61" i="37"/>
  <c r="AL61" i="37"/>
  <c r="AK61" i="37"/>
  <c r="AJ61" i="37"/>
  <c r="AI61" i="37"/>
  <c r="AH61" i="37"/>
  <c r="AG61" i="37"/>
  <c r="AF61" i="37"/>
  <c r="AE61" i="37"/>
  <c r="AD61" i="37"/>
  <c r="AC61" i="37"/>
  <c r="AB61" i="37"/>
  <c r="AA61" i="37"/>
  <c r="Z61" i="37"/>
  <c r="Y61" i="37"/>
  <c r="X61" i="37"/>
  <c r="W61" i="37"/>
  <c r="V61" i="37"/>
  <c r="U61" i="37"/>
  <c r="T61" i="37"/>
  <c r="S61" i="37"/>
  <c r="R61" i="37"/>
  <c r="Q61" i="37"/>
  <c r="P61" i="37"/>
  <c r="AU61" i="37" s="1"/>
  <c r="AT60" i="37"/>
  <c r="AS60" i="37"/>
  <c r="AR60" i="37"/>
  <c r="AQ60" i="37"/>
  <c r="AP60" i="37"/>
  <c r="AO60" i="37"/>
  <c r="AN60" i="37"/>
  <c r="AM60" i="37"/>
  <c r="AL60" i="37"/>
  <c r="AK60" i="37"/>
  <c r="AJ60" i="37"/>
  <c r="AI60" i="37"/>
  <c r="AH60" i="37"/>
  <c r="AG60" i="37"/>
  <c r="AF60" i="37"/>
  <c r="AE60" i="37"/>
  <c r="AD60" i="37"/>
  <c r="AC60" i="37"/>
  <c r="AB60" i="37"/>
  <c r="AA60" i="37"/>
  <c r="Z60" i="37"/>
  <c r="Y60" i="37"/>
  <c r="X60" i="37"/>
  <c r="W60" i="37"/>
  <c r="V60" i="37"/>
  <c r="U60" i="37"/>
  <c r="T60" i="37"/>
  <c r="S60" i="37"/>
  <c r="R60" i="37"/>
  <c r="Q60" i="37"/>
  <c r="P60" i="37"/>
  <c r="AU60" i="37" s="1"/>
  <c r="AT59" i="37"/>
  <c r="AS59" i="37"/>
  <c r="AR59" i="37"/>
  <c r="AQ59" i="37"/>
  <c r="AP59" i="37"/>
  <c r="AO59" i="37"/>
  <c r="AN59" i="37"/>
  <c r="AM59" i="37"/>
  <c r="AL59" i="37"/>
  <c r="AK59" i="37"/>
  <c r="AJ59" i="37"/>
  <c r="AI59" i="37"/>
  <c r="AH59" i="37"/>
  <c r="AG59" i="37"/>
  <c r="AF59" i="37"/>
  <c r="AE59" i="37"/>
  <c r="AD59" i="37"/>
  <c r="AC59" i="37"/>
  <c r="AB59" i="37"/>
  <c r="AA59" i="37"/>
  <c r="Z59" i="37"/>
  <c r="Y59" i="37"/>
  <c r="X59" i="37"/>
  <c r="W59" i="37"/>
  <c r="V59" i="37"/>
  <c r="U59" i="37"/>
  <c r="T59" i="37"/>
  <c r="S59" i="37"/>
  <c r="R59" i="37"/>
  <c r="Q59" i="37"/>
  <c r="P59" i="37"/>
  <c r="AU59" i="37" s="1"/>
  <c r="AT58" i="37"/>
  <c r="AS58" i="37"/>
  <c r="AR58" i="37"/>
  <c r="AQ58" i="37"/>
  <c r="AP58" i="37"/>
  <c r="AO58" i="37"/>
  <c r="AN58" i="37"/>
  <c r="AM58" i="37"/>
  <c r="AL58" i="37"/>
  <c r="AK58" i="37"/>
  <c r="AJ58" i="37"/>
  <c r="AI58" i="37"/>
  <c r="AH58" i="37"/>
  <c r="AG58" i="37"/>
  <c r="AF58" i="37"/>
  <c r="AE58" i="37"/>
  <c r="AD58" i="37"/>
  <c r="AC58" i="37"/>
  <c r="AB58" i="37"/>
  <c r="AA58" i="37"/>
  <c r="Z58" i="37"/>
  <c r="Y58" i="37"/>
  <c r="X58" i="37"/>
  <c r="W58" i="37"/>
  <c r="V58" i="37"/>
  <c r="U58" i="37"/>
  <c r="T58" i="37"/>
  <c r="S58" i="37"/>
  <c r="R58" i="37"/>
  <c r="Q58" i="37"/>
  <c r="P58" i="37"/>
  <c r="AU58" i="37" s="1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AU57" i="37" s="1"/>
  <c r="AT56" i="37"/>
  <c r="AS56" i="37"/>
  <c r="AR56" i="37"/>
  <c r="AQ56" i="37"/>
  <c r="AP56" i="37"/>
  <c r="AO56" i="37"/>
  <c r="AN56" i="37"/>
  <c r="AM56" i="37"/>
  <c r="AL56" i="37"/>
  <c r="AK56" i="37"/>
  <c r="AJ56" i="37"/>
  <c r="AI56" i="37"/>
  <c r="AH56" i="37"/>
  <c r="AG56" i="37"/>
  <c r="AF56" i="37"/>
  <c r="AE56" i="37"/>
  <c r="AD56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AU56" i="37" s="1"/>
  <c r="AT55" i="37"/>
  <c r="AS55" i="37"/>
  <c r="AR55" i="37"/>
  <c r="AQ55" i="37"/>
  <c r="AP55" i="37"/>
  <c r="AO55" i="37"/>
  <c r="AN55" i="37"/>
  <c r="AM55" i="37"/>
  <c r="AL55" i="37"/>
  <c r="AK55" i="37"/>
  <c r="AJ55" i="37"/>
  <c r="AI55" i="37"/>
  <c r="AH55" i="37"/>
  <c r="AG55" i="37"/>
  <c r="AF55" i="37"/>
  <c r="AE55" i="37"/>
  <c r="AD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AU55" i="37" s="1"/>
  <c r="AT54" i="37"/>
  <c r="AS54" i="37"/>
  <c r="AR54" i="37"/>
  <c r="AQ54" i="37"/>
  <c r="AP54" i="37"/>
  <c r="AO54" i="37"/>
  <c r="AN54" i="37"/>
  <c r="AM54" i="37"/>
  <c r="AL54" i="37"/>
  <c r="AK54" i="37"/>
  <c r="AJ54" i="37"/>
  <c r="AI54" i="37"/>
  <c r="AH54" i="37"/>
  <c r="AG54" i="37"/>
  <c r="AF54" i="37"/>
  <c r="AE54" i="37"/>
  <c r="AD54" i="37"/>
  <c r="AC54" i="37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AU54" i="37" s="1"/>
  <c r="AT53" i="37"/>
  <c r="AS53" i="37"/>
  <c r="AR53" i="37"/>
  <c r="AQ53" i="37"/>
  <c r="AP53" i="37"/>
  <c r="AO53" i="37"/>
  <c r="AN53" i="37"/>
  <c r="AM53" i="37"/>
  <c r="AL53" i="37"/>
  <c r="AK53" i="37"/>
  <c r="AJ53" i="37"/>
  <c r="AI53" i="37"/>
  <c r="AH53" i="37"/>
  <c r="AG53" i="37"/>
  <c r="AF53" i="37"/>
  <c r="AE53" i="37"/>
  <c r="AD53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AU53" i="37" s="1"/>
  <c r="AT52" i="37"/>
  <c r="AS52" i="37"/>
  <c r="AR52" i="37"/>
  <c r="AQ52" i="37"/>
  <c r="AP52" i="37"/>
  <c r="AO52" i="37"/>
  <c r="AN52" i="37"/>
  <c r="AM52" i="37"/>
  <c r="AL52" i="37"/>
  <c r="AK52" i="37"/>
  <c r="AJ52" i="37"/>
  <c r="AI52" i="37"/>
  <c r="AH52" i="37"/>
  <c r="AG52" i="37"/>
  <c r="AF52" i="37"/>
  <c r="AE52" i="37"/>
  <c r="AD52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AU52" i="37" s="1"/>
  <c r="AT51" i="37"/>
  <c r="AS51" i="37"/>
  <c r="AR51" i="37"/>
  <c r="AQ51" i="37"/>
  <c r="AP51" i="37"/>
  <c r="AO51" i="37"/>
  <c r="AN51" i="37"/>
  <c r="AM51" i="37"/>
  <c r="AL51" i="37"/>
  <c r="AK51" i="37"/>
  <c r="AJ51" i="37"/>
  <c r="AI51" i="37"/>
  <c r="AH51" i="37"/>
  <c r="AG51" i="37"/>
  <c r="AF51" i="37"/>
  <c r="AE51" i="37"/>
  <c r="AD51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AU51" i="37" s="1"/>
  <c r="AT50" i="37"/>
  <c r="AS50" i="37"/>
  <c r="AR50" i="37"/>
  <c r="AQ50" i="37"/>
  <c r="AP50" i="37"/>
  <c r="AO50" i="37"/>
  <c r="AN50" i="37"/>
  <c r="AM50" i="37"/>
  <c r="AL50" i="37"/>
  <c r="AK50" i="37"/>
  <c r="AJ50" i="37"/>
  <c r="AI50" i="37"/>
  <c r="AH50" i="37"/>
  <c r="AG50" i="37"/>
  <c r="AF50" i="37"/>
  <c r="AE50" i="37"/>
  <c r="AD50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AU50" i="37" s="1"/>
  <c r="AT49" i="37"/>
  <c r="AS49" i="37"/>
  <c r="AR49" i="37"/>
  <c r="AQ49" i="37"/>
  <c r="AP49" i="37"/>
  <c r="AO49" i="37"/>
  <c r="AN49" i="37"/>
  <c r="AM49" i="37"/>
  <c r="AL49" i="37"/>
  <c r="AK49" i="37"/>
  <c r="AJ49" i="37"/>
  <c r="AI49" i="37"/>
  <c r="AH49" i="37"/>
  <c r="AG49" i="37"/>
  <c r="AF49" i="37"/>
  <c r="AE49" i="37"/>
  <c r="AD49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AU49" i="37" s="1"/>
  <c r="AT48" i="37"/>
  <c r="AS48" i="37"/>
  <c r="AR48" i="37"/>
  <c r="AQ48" i="37"/>
  <c r="AP48" i="37"/>
  <c r="AO48" i="37"/>
  <c r="AN48" i="37"/>
  <c r="AM48" i="37"/>
  <c r="AL48" i="37"/>
  <c r="AK48" i="37"/>
  <c r="AJ48" i="37"/>
  <c r="AI48" i="37"/>
  <c r="AH48" i="37"/>
  <c r="AG48" i="37"/>
  <c r="AF48" i="37"/>
  <c r="AE48" i="37"/>
  <c r="AD48" i="37"/>
  <c r="AC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AU48" i="37" s="1"/>
  <c r="AT47" i="37"/>
  <c r="AS47" i="37"/>
  <c r="AR47" i="37"/>
  <c r="AQ47" i="37"/>
  <c r="AP47" i="37"/>
  <c r="AO47" i="37"/>
  <c r="AN47" i="37"/>
  <c r="AM47" i="37"/>
  <c r="AL47" i="37"/>
  <c r="AK47" i="37"/>
  <c r="AJ47" i="37"/>
  <c r="AI47" i="37"/>
  <c r="AH47" i="37"/>
  <c r="AG47" i="37"/>
  <c r="AF47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AU47" i="37" s="1"/>
  <c r="AT46" i="37"/>
  <c r="AS46" i="37"/>
  <c r="AR46" i="37"/>
  <c r="AQ46" i="37"/>
  <c r="AP46" i="37"/>
  <c r="AO46" i="37"/>
  <c r="AN46" i="37"/>
  <c r="AM46" i="37"/>
  <c r="AL46" i="37"/>
  <c r="AK46" i="37"/>
  <c r="AJ46" i="37"/>
  <c r="AI46" i="37"/>
  <c r="AH46" i="37"/>
  <c r="AG46" i="37"/>
  <c r="AF46" i="37"/>
  <c r="AE46" i="37"/>
  <c r="AD46" i="37"/>
  <c r="AC46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AU46" i="37" s="1"/>
  <c r="AT45" i="37"/>
  <c r="AS45" i="37"/>
  <c r="AR45" i="37"/>
  <c r="AQ45" i="37"/>
  <c r="AP45" i="37"/>
  <c r="AO45" i="37"/>
  <c r="AN45" i="37"/>
  <c r="AM45" i="37"/>
  <c r="AL45" i="37"/>
  <c r="AK45" i="37"/>
  <c r="AJ45" i="37"/>
  <c r="AI45" i="37"/>
  <c r="AH45" i="37"/>
  <c r="AG45" i="37"/>
  <c r="AF45" i="37"/>
  <c r="AE45" i="37"/>
  <c r="AD45" i="37"/>
  <c r="AC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AU45" i="37" s="1"/>
  <c r="AT23" i="37"/>
  <c r="AS23" i="37"/>
  <c r="AR23" i="37"/>
  <c r="AQ23" i="37"/>
  <c r="AP23" i="37"/>
  <c r="AO23" i="37"/>
  <c r="AN23" i="37"/>
  <c r="AM23" i="37"/>
  <c r="AL23" i="37"/>
  <c r="AK23" i="37"/>
  <c r="AJ23" i="37"/>
  <c r="AI23" i="37"/>
  <c r="AH23" i="37"/>
  <c r="AG23" i="37"/>
  <c r="AF23" i="37"/>
  <c r="AE23" i="37"/>
  <c r="AD23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AU23" i="37" s="1"/>
  <c r="AT22" i="37"/>
  <c r="AS22" i="37"/>
  <c r="AR22" i="37"/>
  <c r="AQ22" i="37"/>
  <c r="AP22" i="37"/>
  <c r="AO22" i="37"/>
  <c r="AN22" i="37"/>
  <c r="AM22" i="37"/>
  <c r="AL22" i="37"/>
  <c r="AK22" i="37"/>
  <c r="AJ22" i="37"/>
  <c r="AI22" i="37"/>
  <c r="AH22" i="37"/>
  <c r="AG22" i="37"/>
  <c r="AF22" i="37"/>
  <c r="AE22" i="37"/>
  <c r="AD22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AU22" i="37" s="1"/>
  <c r="AU16" i="37" s="1"/>
  <c r="AT21" i="37"/>
  <c r="AS21" i="37"/>
  <c r="AR21" i="37"/>
  <c r="AQ21" i="37"/>
  <c r="AP21" i="37"/>
  <c r="AO21" i="37"/>
  <c r="AN21" i="37"/>
  <c r="AM21" i="37"/>
  <c r="AL21" i="37"/>
  <c r="AK21" i="37"/>
  <c r="AJ21" i="37"/>
  <c r="AI21" i="37"/>
  <c r="AH21" i="37"/>
  <c r="AG21" i="37"/>
  <c r="AF21" i="37"/>
  <c r="AE21" i="37"/>
  <c r="AD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AU21" i="37" s="1"/>
  <c r="AT20" i="37"/>
  <c r="AS20" i="37"/>
  <c r="AR20" i="37"/>
  <c r="AQ20" i="37"/>
  <c r="AP20" i="37"/>
  <c r="AO20" i="37"/>
  <c r="AN20" i="37"/>
  <c r="AM20" i="37"/>
  <c r="AL20" i="37"/>
  <c r="AK20" i="37"/>
  <c r="AJ20" i="37"/>
  <c r="AI20" i="37"/>
  <c r="AH20" i="37"/>
  <c r="AG20" i="37"/>
  <c r="AF20" i="37"/>
  <c r="AE20" i="37"/>
  <c r="AD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AU20" i="37" s="1"/>
  <c r="AT19" i="37"/>
  <c r="AS19" i="37"/>
  <c r="AR19" i="37"/>
  <c r="AQ19" i="37"/>
  <c r="AP19" i="37"/>
  <c r="AO19" i="37"/>
  <c r="AN19" i="37"/>
  <c r="AM19" i="37"/>
  <c r="AL19" i="37"/>
  <c r="AK19" i="37"/>
  <c r="AJ19" i="37"/>
  <c r="AI19" i="37"/>
  <c r="AH19" i="37"/>
  <c r="AG19" i="37"/>
  <c r="AF19" i="37"/>
  <c r="AE19" i="37"/>
  <c r="AD19" i="37"/>
  <c r="AC19" i="37"/>
  <c r="AB19" i="37"/>
  <c r="AA19" i="37"/>
  <c r="Z19" i="37"/>
  <c r="Y19" i="37"/>
  <c r="X19" i="37"/>
  <c r="W19" i="37"/>
  <c r="V19" i="37"/>
  <c r="U19" i="37"/>
  <c r="T19" i="37"/>
  <c r="S19" i="37"/>
  <c r="R19" i="37"/>
  <c r="Q19" i="37"/>
  <c r="P19" i="37"/>
  <c r="AU19" i="37" s="1"/>
  <c r="AT18" i="37"/>
  <c r="AS18" i="37"/>
  <c r="AR18" i="37"/>
  <c r="AQ18" i="37"/>
  <c r="AP18" i="37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AU18" i="37" s="1"/>
  <c r="AT17" i="37"/>
  <c r="AS17" i="37"/>
  <c r="AR17" i="37"/>
  <c r="AQ17" i="37"/>
  <c r="AP17" i="37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AA17" i="37"/>
  <c r="Z17" i="37"/>
  <c r="Y17" i="37"/>
  <c r="X17" i="37"/>
  <c r="W17" i="37"/>
  <c r="V17" i="37"/>
  <c r="U17" i="37"/>
  <c r="T17" i="37"/>
  <c r="S17" i="37"/>
  <c r="R17" i="37"/>
  <c r="Q17" i="37"/>
  <c r="P17" i="37"/>
  <c r="AU17" i="37" s="1"/>
  <c r="AT86" i="36"/>
  <c r="AS86" i="36"/>
  <c r="AR86" i="36"/>
  <c r="AQ86" i="36"/>
  <c r="AP86" i="36"/>
  <c r="AO86" i="36"/>
  <c r="AN86" i="36"/>
  <c r="AM86" i="36"/>
  <c r="AL86" i="36"/>
  <c r="AK86" i="36"/>
  <c r="AJ86" i="36"/>
  <c r="AI86" i="36"/>
  <c r="AH86" i="36"/>
  <c r="AG86" i="36"/>
  <c r="AF86" i="36"/>
  <c r="AE86" i="36"/>
  <c r="AD86" i="36"/>
  <c r="AC86" i="36"/>
  <c r="AB86" i="36"/>
  <c r="AA86" i="36"/>
  <c r="Z86" i="36"/>
  <c r="Y86" i="36"/>
  <c r="X86" i="36"/>
  <c r="W86" i="36"/>
  <c r="V86" i="36"/>
  <c r="U86" i="36"/>
  <c r="T86" i="36"/>
  <c r="S86" i="36"/>
  <c r="R86" i="36"/>
  <c r="Q86" i="36"/>
  <c r="P86" i="36"/>
  <c r="AT85" i="36"/>
  <c r="AS85" i="36"/>
  <c r="AR85" i="36"/>
  <c r="AQ85" i="36"/>
  <c r="AP85" i="36"/>
  <c r="AO85" i="36"/>
  <c r="AN85" i="36"/>
  <c r="AM85" i="36"/>
  <c r="AL85" i="36"/>
  <c r="AK85" i="36"/>
  <c r="AJ85" i="36"/>
  <c r="AI85" i="36"/>
  <c r="AH85" i="36"/>
  <c r="AG85" i="36"/>
  <c r="AF85" i="36"/>
  <c r="AE85" i="36"/>
  <c r="AD85" i="36"/>
  <c r="AC85" i="36"/>
  <c r="AB85" i="36"/>
  <c r="AA85" i="36"/>
  <c r="Z85" i="36"/>
  <c r="Y85" i="36"/>
  <c r="X85" i="36"/>
  <c r="W85" i="36"/>
  <c r="V85" i="36"/>
  <c r="U85" i="36"/>
  <c r="T85" i="36"/>
  <c r="S85" i="36"/>
  <c r="R85" i="36"/>
  <c r="Q85" i="36"/>
  <c r="P85" i="36"/>
  <c r="AT84" i="36"/>
  <c r="AS84" i="36"/>
  <c r="AR84" i="36"/>
  <c r="AQ84" i="36"/>
  <c r="AP84" i="36"/>
  <c r="AO84" i="36"/>
  <c r="AN84" i="36"/>
  <c r="AM84" i="36"/>
  <c r="AL84" i="36"/>
  <c r="AK84" i="36"/>
  <c r="AJ84" i="36"/>
  <c r="AI84" i="36"/>
  <c r="AH84" i="36"/>
  <c r="AG84" i="36"/>
  <c r="AF84" i="36"/>
  <c r="AE84" i="36"/>
  <c r="AD84" i="36"/>
  <c r="AC84" i="36"/>
  <c r="AB84" i="36"/>
  <c r="AA84" i="36"/>
  <c r="Z84" i="36"/>
  <c r="Y84" i="36"/>
  <c r="X84" i="36"/>
  <c r="W84" i="36"/>
  <c r="V84" i="36"/>
  <c r="U84" i="36"/>
  <c r="T84" i="36"/>
  <c r="S84" i="36"/>
  <c r="R84" i="36"/>
  <c r="Q84" i="36"/>
  <c r="P84" i="36"/>
  <c r="AT83" i="36"/>
  <c r="AS83" i="36"/>
  <c r="AR83" i="36"/>
  <c r="AQ83" i="36"/>
  <c r="AP83" i="36"/>
  <c r="AO83" i="36"/>
  <c r="AN83" i="36"/>
  <c r="AM83" i="36"/>
  <c r="AL83" i="36"/>
  <c r="AK83" i="36"/>
  <c r="AJ83" i="36"/>
  <c r="AI83" i="36"/>
  <c r="AH83" i="36"/>
  <c r="AG83" i="36"/>
  <c r="AF83" i="36"/>
  <c r="AE83" i="36"/>
  <c r="AD83" i="36"/>
  <c r="AC83" i="36"/>
  <c r="AB83" i="36"/>
  <c r="AA83" i="36"/>
  <c r="Z83" i="36"/>
  <c r="Y83" i="36"/>
  <c r="X83" i="36"/>
  <c r="W83" i="36"/>
  <c r="V83" i="36"/>
  <c r="U83" i="36"/>
  <c r="T83" i="36"/>
  <c r="S83" i="36"/>
  <c r="R83" i="36"/>
  <c r="Q83" i="36"/>
  <c r="P83" i="36"/>
  <c r="AU83" i="36" s="1"/>
  <c r="AT82" i="36"/>
  <c r="AS82" i="36"/>
  <c r="AR82" i="36"/>
  <c r="AQ82" i="36"/>
  <c r="AP82" i="36"/>
  <c r="AO82" i="36"/>
  <c r="AN82" i="36"/>
  <c r="AM82" i="36"/>
  <c r="AL82" i="36"/>
  <c r="AK82" i="36"/>
  <c r="AJ82" i="36"/>
  <c r="AI82" i="36"/>
  <c r="AH82" i="36"/>
  <c r="AG82" i="36"/>
  <c r="AF82" i="36"/>
  <c r="AE82" i="36"/>
  <c r="AD82" i="36"/>
  <c r="AC82" i="36"/>
  <c r="AB82" i="36"/>
  <c r="AA82" i="36"/>
  <c r="Z82" i="36"/>
  <c r="Y82" i="36"/>
  <c r="X82" i="36"/>
  <c r="W82" i="36"/>
  <c r="V82" i="36"/>
  <c r="U82" i="36"/>
  <c r="T82" i="36"/>
  <c r="S82" i="36"/>
  <c r="R82" i="36"/>
  <c r="Q82" i="36"/>
  <c r="P82" i="36"/>
  <c r="AT81" i="36"/>
  <c r="AS81" i="36"/>
  <c r="AR81" i="36"/>
  <c r="AQ81" i="36"/>
  <c r="AP81" i="36"/>
  <c r="AO81" i="36"/>
  <c r="AN81" i="36"/>
  <c r="AM81" i="36"/>
  <c r="AL81" i="36"/>
  <c r="AK81" i="36"/>
  <c r="AJ81" i="36"/>
  <c r="AI81" i="36"/>
  <c r="AH81" i="36"/>
  <c r="AG81" i="36"/>
  <c r="AF81" i="36"/>
  <c r="AE81" i="36"/>
  <c r="AD81" i="36"/>
  <c r="AC81" i="36"/>
  <c r="AB81" i="36"/>
  <c r="AA81" i="36"/>
  <c r="Z81" i="36"/>
  <c r="Y81" i="36"/>
  <c r="X81" i="36"/>
  <c r="W81" i="36"/>
  <c r="V81" i="36"/>
  <c r="U81" i="36"/>
  <c r="T81" i="36"/>
  <c r="S81" i="36"/>
  <c r="R81" i="36"/>
  <c r="Q81" i="36"/>
  <c r="P81" i="36"/>
  <c r="AT80" i="36"/>
  <c r="AS80" i="36"/>
  <c r="AR80" i="36"/>
  <c r="AQ80" i="36"/>
  <c r="AP80" i="36"/>
  <c r="AO80" i="36"/>
  <c r="AN80" i="36"/>
  <c r="AM80" i="36"/>
  <c r="AL80" i="36"/>
  <c r="AK80" i="36"/>
  <c r="AJ80" i="36"/>
  <c r="AI80" i="36"/>
  <c r="AH80" i="36"/>
  <c r="AG80" i="36"/>
  <c r="AF80" i="36"/>
  <c r="AE80" i="36"/>
  <c r="AD80" i="36"/>
  <c r="AC80" i="36"/>
  <c r="AB80" i="36"/>
  <c r="AA80" i="36"/>
  <c r="Z80" i="36"/>
  <c r="Y80" i="36"/>
  <c r="X80" i="36"/>
  <c r="W80" i="36"/>
  <c r="V80" i="36"/>
  <c r="U80" i="36"/>
  <c r="T80" i="36"/>
  <c r="S80" i="36"/>
  <c r="R80" i="36"/>
  <c r="Q80" i="36"/>
  <c r="P80" i="36"/>
  <c r="AT79" i="36"/>
  <c r="AS79" i="36"/>
  <c r="AR79" i="36"/>
  <c r="AQ79" i="36"/>
  <c r="AP79" i="36"/>
  <c r="AO79" i="36"/>
  <c r="AN79" i="36"/>
  <c r="AM79" i="36"/>
  <c r="AL79" i="36"/>
  <c r="AK79" i="36"/>
  <c r="AJ79" i="36"/>
  <c r="AI79" i="36"/>
  <c r="AH79" i="36"/>
  <c r="AG79" i="36"/>
  <c r="AF79" i="36"/>
  <c r="AE79" i="36"/>
  <c r="AD79" i="36"/>
  <c r="AC79" i="36"/>
  <c r="AB79" i="36"/>
  <c r="AA79" i="36"/>
  <c r="Z79" i="36"/>
  <c r="Y79" i="36"/>
  <c r="X79" i="36"/>
  <c r="W79" i="36"/>
  <c r="V79" i="36"/>
  <c r="U79" i="36"/>
  <c r="T79" i="36"/>
  <c r="S79" i="36"/>
  <c r="R79" i="36"/>
  <c r="Q79" i="36"/>
  <c r="P79" i="36"/>
  <c r="AU79" i="36" s="1"/>
  <c r="AT78" i="36"/>
  <c r="AS78" i="36"/>
  <c r="AR78" i="36"/>
  <c r="AQ78" i="36"/>
  <c r="AP78" i="36"/>
  <c r="AO78" i="36"/>
  <c r="AN78" i="36"/>
  <c r="AM78" i="36"/>
  <c r="AL78" i="36"/>
  <c r="AK78" i="36"/>
  <c r="AJ78" i="36"/>
  <c r="AI78" i="36"/>
  <c r="AH78" i="36"/>
  <c r="AG78" i="36"/>
  <c r="AF78" i="36"/>
  <c r="AE78" i="36"/>
  <c r="AD78" i="36"/>
  <c r="AC78" i="36"/>
  <c r="AB78" i="36"/>
  <c r="AA78" i="36"/>
  <c r="Z78" i="36"/>
  <c r="Y78" i="36"/>
  <c r="X78" i="36"/>
  <c r="W78" i="36"/>
  <c r="V78" i="36"/>
  <c r="U78" i="36"/>
  <c r="T78" i="36"/>
  <c r="S78" i="36"/>
  <c r="R78" i="36"/>
  <c r="Q78" i="36"/>
  <c r="P78" i="36"/>
  <c r="AT77" i="36"/>
  <c r="AS77" i="36"/>
  <c r="AR77" i="36"/>
  <c r="AQ77" i="36"/>
  <c r="AP77" i="36"/>
  <c r="AO77" i="36"/>
  <c r="AN77" i="36"/>
  <c r="AM77" i="36"/>
  <c r="AL77" i="36"/>
  <c r="AK77" i="36"/>
  <c r="AJ77" i="36"/>
  <c r="AI77" i="36"/>
  <c r="AH77" i="36"/>
  <c r="AG77" i="36"/>
  <c r="AF77" i="36"/>
  <c r="AE77" i="36"/>
  <c r="AD77" i="36"/>
  <c r="AC77" i="36"/>
  <c r="AB77" i="36"/>
  <c r="AA77" i="36"/>
  <c r="Z77" i="36"/>
  <c r="Y77" i="36"/>
  <c r="X77" i="36"/>
  <c r="W77" i="36"/>
  <c r="V77" i="36"/>
  <c r="U77" i="36"/>
  <c r="T77" i="36"/>
  <c r="S77" i="36"/>
  <c r="R77" i="36"/>
  <c r="Q77" i="36"/>
  <c r="P77" i="36"/>
  <c r="AT76" i="36"/>
  <c r="AS76" i="36"/>
  <c r="AR76" i="36"/>
  <c r="AQ76" i="36"/>
  <c r="AP76" i="36"/>
  <c r="AO76" i="36"/>
  <c r="AN76" i="36"/>
  <c r="AM76" i="36"/>
  <c r="AL76" i="36"/>
  <c r="AK76" i="36"/>
  <c r="AJ76" i="36"/>
  <c r="AI76" i="36"/>
  <c r="AH76" i="36"/>
  <c r="AG76" i="36"/>
  <c r="AF76" i="36"/>
  <c r="AE76" i="36"/>
  <c r="AD76" i="36"/>
  <c r="AC76" i="36"/>
  <c r="AB76" i="36"/>
  <c r="AA76" i="36"/>
  <c r="Z76" i="36"/>
  <c r="Y76" i="36"/>
  <c r="X76" i="36"/>
  <c r="W76" i="36"/>
  <c r="V76" i="36"/>
  <c r="U76" i="36"/>
  <c r="T76" i="36"/>
  <c r="S76" i="36"/>
  <c r="R76" i="36"/>
  <c r="Q76" i="36"/>
  <c r="P76" i="36"/>
  <c r="AT75" i="36"/>
  <c r="AS75" i="36"/>
  <c r="AR75" i="36"/>
  <c r="AQ75" i="36"/>
  <c r="AP75" i="36"/>
  <c r="AO75" i="36"/>
  <c r="AN75" i="36"/>
  <c r="AM75" i="36"/>
  <c r="AL75" i="36"/>
  <c r="AK75" i="36"/>
  <c r="AJ75" i="36"/>
  <c r="AI75" i="36"/>
  <c r="AH75" i="36"/>
  <c r="AG75" i="36"/>
  <c r="AF75" i="36"/>
  <c r="AE75" i="36"/>
  <c r="AD75" i="36"/>
  <c r="AC75" i="36"/>
  <c r="AB75" i="36"/>
  <c r="AA75" i="36"/>
  <c r="Z75" i="36"/>
  <c r="Y75" i="36"/>
  <c r="X75" i="36"/>
  <c r="W75" i="36"/>
  <c r="V75" i="36"/>
  <c r="U75" i="36"/>
  <c r="T75" i="36"/>
  <c r="S75" i="36"/>
  <c r="R75" i="36"/>
  <c r="Q75" i="36"/>
  <c r="P75" i="36"/>
  <c r="AU75" i="36" s="1"/>
  <c r="AU50" i="36" s="1"/>
  <c r="AT62" i="36"/>
  <c r="AS62" i="36"/>
  <c r="AR62" i="36"/>
  <c r="AQ62" i="36"/>
  <c r="AP62" i="36"/>
  <c r="AO62" i="36"/>
  <c r="AN62" i="36"/>
  <c r="AM62" i="36"/>
  <c r="AL62" i="36"/>
  <c r="AK62" i="36"/>
  <c r="AJ62" i="36"/>
  <c r="AI62" i="36"/>
  <c r="AH62" i="36"/>
  <c r="AG62" i="36"/>
  <c r="AF62" i="36"/>
  <c r="AE62" i="36"/>
  <c r="AD62" i="36"/>
  <c r="AC62" i="36"/>
  <c r="AB62" i="36"/>
  <c r="AA62" i="36"/>
  <c r="Z62" i="36"/>
  <c r="Y62" i="36"/>
  <c r="X62" i="36"/>
  <c r="W62" i="36"/>
  <c r="V62" i="36"/>
  <c r="U62" i="36"/>
  <c r="T62" i="36"/>
  <c r="S62" i="36"/>
  <c r="R62" i="36"/>
  <c r="Q62" i="36"/>
  <c r="P62" i="36"/>
  <c r="AT61" i="36"/>
  <c r="AS61" i="36"/>
  <c r="AR61" i="36"/>
  <c r="AQ61" i="36"/>
  <c r="AP61" i="36"/>
  <c r="AO61" i="36"/>
  <c r="AN61" i="36"/>
  <c r="AM61" i="36"/>
  <c r="AL61" i="36"/>
  <c r="AK61" i="36"/>
  <c r="AJ61" i="36"/>
  <c r="AI61" i="36"/>
  <c r="AH61" i="36"/>
  <c r="AG61" i="36"/>
  <c r="AF61" i="36"/>
  <c r="AE61" i="36"/>
  <c r="AD61" i="36"/>
  <c r="AC61" i="36"/>
  <c r="AB61" i="36"/>
  <c r="AA61" i="36"/>
  <c r="Z61" i="36"/>
  <c r="Y61" i="36"/>
  <c r="X61" i="36"/>
  <c r="W61" i="36"/>
  <c r="V61" i="36"/>
  <c r="U61" i="36"/>
  <c r="T61" i="36"/>
  <c r="S61" i="36"/>
  <c r="R61" i="36"/>
  <c r="Q61" i="36"/>
  <c r="P61" i="36"/>
  <c r="AT60" i="36"/>
  <c r="AS60" i="36"/>
  <c r="AR60" i="36"/>
  <c r="AQ60" i="36"/>
  <c r="AP60" i="36"/>
  <c r="AO60" i="36"/>
  <c r="AN60" i="36"/>
  <c r="AM60" i="36"/>
  <c r="AL60" i="36"/>
  <c r="AK60" i="36"/>
  <c r="AJ60" i="36"/>
  <c r="AI60" i="36"/>
  <c r="AH60" i="36"/>
  <c r="AG60" i="36"/>
  <c r="AF60" i="36"/>
  <c r="AE60" i="36"/>
  <c r="AD60" i="36"/>
  <c r="AC60" i="36"/>
  <c r="AB60" i="36"/>
  <c r="AA60" i="36"/>
  <c r="Z60" i="36"/>
  <c r="Y60" i="36"/>
  <c r="X60" i="36"/>
  <c r="W60" i="36"/>
  <c r="V60" i="36"/>
  <c r="U60" i="36"/>
  <c r="T60" i="36"/>
  <c r="S60" i="36"/>
  <c r="R60" i="36"/>
  <c r="Q60" i="36"/>
  <c r="P60" i="36"/>
  <c r="AT59" i="36"/>
  <c r="AS59" i="36"/>
  <c r="AR59" i="36"/>
  <c r="AQ59" i="36"/>
  <c r="AP59" i="36"/>
  <c r="AO59" i="36"/>
  <c r="AN59" i="36"/>
  <c r="AM59" i="36"/>
  <c r="AL59" i="36"/>
  <c r="AK59" i="36"/>
  <c r="AJ59" i="36"/>
  <c r="AI59" i="36"/>
  <c r="AH59" i="36"/>
  <c r="AG59" i="36"/>
  <c r="AF59" i="36"/>
  <c r="AE59" i="36"/>
  <c r="AD59" i="36"/>
  <c r="AC59" i="36"/>
  <c r="AB59" i="36"/>
  <c r="AA59" i="36"/>
  <c r="Z59" i="36"/>
  <c r="Y59" i="36"/>
  <c r="X59" i="36"/>
  <c r="W59" i="36"/>
  <c r="V59" i="36"/>
  <c r="U59" i="36"/>
  <c r="T59" i="36"/>
  <c r="S59" i="36"/>
  <c r="R59" i="36"/>
  <c r="Q59" i="36"/>
  <c r="P59" i="36"/>
  <c r="AU59" i="36" s="1"/>
  <c r="AT58" i="36"/>
  <c r="AS58" i="36"/>
  <c r="AR58" i="36"/>
  <c r="AQ58" i="36"/>
  <c r="AP58" i="36"/>
  <c r="AO58" i="36"/>
  <c r="AN58" i="36"/>
  <c r="AM58" i="36"/>
  <c r="AL58" i="36"/>
  <c r="AK58" i="36"/>
  <c r="AJ58" i="36"/>
  <c r="AI58" i="36"/>
  <c r="AH58" i="36"/>
  <c r="AG58" i="36"/>
  <c r="AF58" i="36"/>
  <c r="AE58" i="36"/>
  <c r="AD58" i="36"/>
  <c r="AC58" i="36"/>
  <c r="AB58" i="36"/>
  <c r="AA58" i="36"/>
  <c r="Z58" i="36"/>
  <c r="Y58" i="36"/>
  <c r="X58" i="36"/>
  <c r="W58" i="36"/>
  <c r="V58" i="36"/>
  <c r="U58" i="36"/>
  <c r="T58" i="36"/>
  <c r="S58" i="36"/>
  <c r="R58" i="36"/>
  <c r="Q58" i="36"/>
  <c r="P58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AT56" i="36"/>
  <c r="AS56" i="36"/>
  <c r="AR56" i="36"/>
  <c r="AQ56" i="36"/>
  <c r="AP56" i="36"/>
  <c r="AO56" i="36"/>
  <c r="AN56" i="36"/>
  <c r="AM56" i="36"/>
  <c r="AL56" i="36"/>
  <c r="AK56" i="36"/>
  <c r="AJ56" i="36"/>
  <c r="AI56" i="36"/>
  <c r="AH56" i="36"/>
  <c r="AG56" i="36"/>
  <c r="AF56" i="36"/>
  <c r="AE56" i="36"/>
  <c r="AD56" i="36"/>
  <c r="AC56" i="36"/>
  <c r="AB56" i="36"/>
  <c r="AA56" i="36"/>
  <c r="Z56" i="36"/>
  <c r="Y56" i="36"/>
  <c r="X56" i="36"/>
  <c r="W56" i="36"/>
  <c r="V56" i="36"/>
  <c r="U56" i="36"/>
  <c r="T56" i="36"/>
  <c r="S56" i="36"/>
  <c r="R56" i="36"/>
  <c r="Q56" i="36"/>
  <c r="P56" i="36"/>
  <c r="AT55" i="36"/>
  <c r="AS55" i="36"/>
  <c r="AR55" i="36"/>
  <c r="AQ55" i="36"/>
  <c r="AP55" i="36"/>
  <c r="AO55" i="36"/>
  <c r="AN55" i="36"/>
  <c r="AM55" i="36"/>
  <c r="AL55" i="36"/>
  <c r="AK55" i="36"/>
  <c r="AJ55" i="36"/>
  <c r="AI55" i="36"/>
  <c r="AH55" i="36"/>
  <c r="AG55" i="36"/>
  <c r="AF55" i="36"/>
  <c r="AE55" i="36"/>
  <c r="AD55" i="36"/>
  <c r="AC55" i="36"/>
  <c r="AB55" i="36"/>
  <c r="AA55" i="36"/>
  <c r="Z55" i="36"/>
  <c r="Y55" i="36"/>
  <c r="X55" i="36"/>
  <c r="W55" i="36"/>
  <c r="V55" i="36"/>
  <c r="U55" i="36"/>
  <c r="T55" i="36"/>
  <c r="S55" i="36"/>
  <c r="R55" i="36"/>
  <c r="Q55" i="36"/>
  <c r="P55" i="36"/>
  <c r="AU55" i="36" s="1"/>
  <c r="AT54" i="36"/>
  <c r="AS54" i="36"/>
  <c r="AR54" i="36"/>
  <c r="AQ54" i="36"/>
  <c r="AP54" i="36"/>
  <c r="AO54" i="36"/>
  <c r="AN54" i="36"/>
  <c r="AM54" i="36"/>
  <c r="AL54" i="36"/>
  <c r="AK54" i="36"/>
  <c r="AJ54" i="36"/>
  <c r="AI54" i="36"/>
  <c r="AH54" i="36"/>
  <c r="AG54" i="36"/>
  <c r="AF54" i="36"/>
  <c r="AE54" i="36"/>
  <c r="AD54" i="36"/>
  <c r="AC54" i="36"/>
  <c r="AB54" i="36"/>
  <c r="AA54" i="36"/>
  <c r="Z54" i="36"/>
  <c r="Y54" i="36"/>
  <c r="X54" i="36"/>
  <c r="W54" i="36"/>
  <c r="V54" i="36"/>
  <c r="U54" i="36"/>
  <c r="T54" i="36"/>
  <c r="S54" i="36"/>
  <c r="R54" i="36"/>
  <c r="Q54" i="36"/>
  <c r="P54" i="36"/>
  <c r="AT53" i="36"/>
  <c r="AS53" i="36"/>
  <c r="AR53" i="36"/>
  <c r="AQ53" i="36"/>
  <c r="AP53" i="36"/>
  <c r="AO53" i="36"/>
  <c r="AN53" i="36"/>
  <c r="AM53" i="36"/>
  <c r="AL53" i="36"/>
  <c r="AK53" i="36"/>
  <c r="AJ53" i="36"/>
  <c r="AI53" i="36"/>
  <c r="AH53" i="36"/>
  <c r="AG53" i="36"/>
  <c r="AF53" i="36"/>
  <c r="AE53" i="36"/>
  <c r="AD53" i="36"/>
  <c r="AC53" i="36"/>
  <c r="AB53" i="36"/>
  <c r="AA53" i="36"/>
  <c r="Z53" i="36"/>
  <c r="Y53" i="36"/>
  <c r="X53" i="36"/>
  <c r="W53" i="36"/>
  <c r="V53" i="36"/>
  <c r="U53" i="36"/>
  <c r="T53" i="36"/>
  <c r="S53" i="36"/>
  <c r="R53" i="36"/>
  <c r="Q53" i="36"/>
  <c r="P53" i="36"/>
  <c r="AT52" i="36"/>
  <c r="AS52" i="36"/>
  <c r="AR52" i="36"/>
  <c r="AQ52" i="36"/>
  <c r="AP52" i="36"/>
  <c r="AO52" i="36"/>
  <c r="AN52" i="36"/>
  <c r="AM52" i="36"/>
  <c r="AL52" i="36"/>
  <c r="AK52" i="36"/>
  <c r="AJ52" i="36"/>
  <c r="AI52" i="36"/>
  <c r="AH52" i="36"/>
  <c r="AG52" i="36"/>
  <c r="AF52" i="36"/>
  <c r="AE52" i="36"/>
  <c r="AD52" i="36"/>
  <c r="AC52" i="36"/>
  <c r="AB52" i="36"/>
  <c r="AA52" i="36"/>
  <c r="Z52" i="36"/>
  <c r="Y52" i="36"/>
  <c r="X52" i="36"/>
  <c r="W52" i="36"/>
  <c r="V52" i="36"/>
  <c r="U52" i="36"/>
  <c r="T52" i="36"/>
  <c r="S52" i="36"/>
  <c r="R52" i="36"/>
  <c r="Q52" i="36"/>
  <c r="P52" i="36"/>
  <c r="AT51" i="36"/>
  <c r="AS51" i="36"/>
  <c r="AR51" i="36"/>
  <c r="AQ51" i="36"/>
  <c r="AP51" i="36"/>
  <c r="AO51" i="36"/>
  <c r="AN51" i="36"/>
  <c r="AM51" i="36"/>
  <c r="AL51" i="36"/>
  <c r="AK51" i="36"/>
  <c r="AJ51" i="36"/>
  <c r="AI51" i="36"/>
  <c r="AH51" i="36"/>
  <c r="AG51" i="36"/>
  <c r="AF51" i="36"/>
  <c r="AE51" i="36"/>
  <c r="AD51" i="36"/>
  <c r="AC51" i="36"/>
  <c r="AB51" i="36"/>
  <c r="AA51" i="36"/>
  <c r="Z51" i="36"/>
  <c r="Y51" i="36"/>
  <c r="X51" i="36"/>
  <c r="W51" i="36"/>
  <c r="V51" i="36"/>
  <c r="U51" i="36"/>
  <c r="T51" i="36"/>
  <c r="S51" i="36"/>
  <c r="R51" i="36"/>
  <c r="Q51" i="36"/>
  <c r="P51" i="36"/>
  <c r="AU51" i="36" s="1"/>
  <c r="AT48" i="36"/>
  <c r="AS48" i="36"/>
  <c r="AR48" i="36"/>
  <c r="AQ48" i="36"/>
  <c r="AP48" i="36"/>
  <c r="AO48" i="36"/>
  <c r="AN48" i="36"/>
  <c r="AM48" i="36"/>
  <c r="AL48" i="36"/>
  <c r="AK48" i="36"/>
  <c r="AJ48" i="36"/>
  <c r="AI48" i="36"/>
  <c r="AH48" i="36"/>
  <c r="AG48" i="36"/>
  <c r="AF48" i="36"/>
  <c r="AE48" i="36"/>
  <c r="AD48" i="36"/>
  <c r="AC48" i="36"/>
  <c r="AB48" i="36"/>
  <c r="AA48" i="36"/>
  <c r="Z48" i="36"/>
  <c r="Y48" i="36"/>
  <c r="X48" i="36"/>
  <c r="W48" i="36"/>
  <c r="V48" i="36"/>
  <c r="U48" i="36"/>
  <c r="T48" i="36"/>
  <c r="S48" i="36"/>
  <c r="R48" i="36"/>
  <c r="Q48" i="36"/>
  <c r="P48" i="36"/>
  <c r="AT47" i="36"/>
  <c r="AS47" i="36"/>
  <c r="AR47" i="36"/>
  <c r="AQ47" i="36"/>
  <c r="AP47" i="36"/>
  <c r="AO47" i="36"/>
  <c r="AN47" i="36"/>
  <c r="AM47" i="36"/>
  <c r="AL47" i="36"/>
  <c r="AK47" i="36"/>
  <c r="AJ47" i="36"/>
  <c r="AI47" i="36"/>
  <c r="AH47" i="36"/>
  <c r="AG47" i="36"/>
  <c r="AF47" i="36"/>
  <c r="AE47" i="36"/>
  <c r="AD47" i="36"/>
  <c r="AC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AT46" i="36"/>
  <c r="AS46" i="36"/>
  <c r="AR46" i="36"/>
  <c r="AQ46" i="36"/>
  <c r="AP46" i="36"/>
  <c r="AO46" i="36"/>
  <c r="AN46" i="36"/>
  <c r="AM46" i="36"/>
  <c r="AL46" i="36"/>
  <c r="AK46" i="36"/>
  <c r="AJ46" i="36"/>
  <c r="AI46" i="36"/>
  <c r="AH46" i="36"/>
  <c r="AG46" i="36"/>
  <c r="AF46" i="36"/>
  <c r="AE46" i="36"/>
  <c r="AD46" i="36"/>
  <c r="AC46" i="36"/>
  <c r="AB46" i="36"/>
  <c r="AA46" i="36"/>
  <c r="Z46" i="36"/>
  <c r="Y46" i="36"/>
  <c r="X46" i="36"/>
  <c r="W46" i="36"/>
  <c r="V46" i="36"/>
  <c r="U46" i="36"/>
  <c r="T46" i="36"/>
  <c r="S46" i="36"/>
  <c r="R46" i="36"/>
  <c r="Q46" i="36"/>
  <c r="P46" i="36"/>
  <c r="AT45" i="36"/>
  <c r="AS45" i="36"/>
  <c r="AR45" i="36"/>
  <c r="AQ45" i="36"/>
  <c r="AP45" i="36"/>
  <c r="AO45" i="36"/>
  <c r="AN45" i="36"/>
  <c r="AM45" i="36"/>
  <c r="AL45" i="36"/>
  <c r="AK45" i="36"/>
  <c r="AJ45" i="36"/>
  <c r="AI45" i="36"/>
  <c r="AH45" i="36"/>
  <c r="AG45" i="36"/>
  <c r="AF45" i="36"/>
  <c r="AE45" i="36"/>
  <c r="AD45" i="36"/>
  <c r="AC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AU45" i="36" s="1"/>
  <c r="L45" i="36"/>
  <c r="J45" i="36"/>
  <c r="C45" i="36"/>
  <c r="B45" i="36"/>
  <c r="AT44" i="36"/>
  <c r="AS44" i="36"/>
  <c r="AR44" i="36"/>
  <c r="AQ44" i="36"/>
  <c r="AP44" i="36"/>
  <c r="AO44" i="36"/>
  <c r="AN44" i="36"/>
  <c r="AM44" i="36"/>
  <c r="AL44" i="36"/>
  <c r="AK44" i="36"/>
  <c r="AJ44" i="36"/>
  <c r="AI44" i="36"/>
  <c r="AH44" i="36"/>
  <c r="AG44" i="36"/>
  <c r="AF44" i="36"/>
  <c r="AE44" i="36"/>
  <c r="AD44" i="36"/>
  <c r="AC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AT43" i="36"/>
  <c r="AS43" i="36"/>
  <c r="AR43" i="36"/>
  <c r="AQ43" i="36"/>
  <c r="AP43" i="36"/>
  <c r="AO43" i="36"/>
  <c r="AN43" i="36"/>
  <c r="AM43" i="36"/>
  <c r="AL43" i="36"/>
  <c r="AK43" i="36"/>
  <c r="AJ43" i="36"/>
  <c r="AI43" i="36"/>
  <c r="AH43" i="36"/>
  <c r="AG43" i="36"/>
  <c r="AF43" i="36"/>
  <c r="AE43" i="36"/>
  <c r="AD43" i="36"/>
  <c r="AC43" i="36"/>
  <c r="AB43" i="36"/>
  <c r="AA43" i="36"/>
  <c r="Z43" i="36"/>
  <c r="Y43" i="36"/>
  <c r="X43" i="36"/>
  <c r="W43" i="36"/>
  <c r="V43" i="36"/>
  <c r="U43" i="36"/>
  <c r="T43" i="36"/>
  <c r="S43" i="36"/>
  <c r="R43" i="36"/>
  <c r="Q43" i="36"/>
  <c r="P43" i="36"/>
  <c r="AT42" i="36"/>
  <c r="AS42" i="36"/>
  <c r="AR42" i="36"/>
  <c r="AQ42" i="36"/>
  <c r="AP42" i="36"/>
  <c r="AO42" i="36"/>
  <c r="AN42" i="36"/>
  <c r="AM42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AT41" i="36"/>
  <c r="AS41" i="36"/>
  <c r="AR41" i="36"/>
  <c r="AQ41" i="36"/>
  <c r="AP41" i="36"/>
  <c r="AO41" i="36"/>
  <c r="AN41" i="36"/>
  <c r="AM41" i="36"/>
  <c r="AL41" i="36"/>
  <c r="AK41" i="36"/>
  <c r="AJ41" i="36"/>
  <c r="AI41" i="36"/>
  <c r="AH41" i="36"/>
  <c r="AG41" i="36"/>
  <c r="AF41" i="36"/>
  <c r="AE41" i="36"/>
  <c r="AD41" i="36"/>
  <c r="AC41" i="36"/>
  <c r="AB41" i="36"/>
  <c r="AA41" i="36"/>
  <c r="Z41" i="36"/>
  <c r="Y41" i="36"/>
  <c r="X41" i="36"/>
  <c r="W41" i="36"/>
  <c r="V41" i="36"/>
  <c r="U41" i="36"/>
  <c r="T41" i="36"/>
  <c r="S41" i="36"/>
  <c r="R41" i="36"/>
  <c r="Q41" i="36"/>
  <c r="P41" i="36"/>
  <c r="AU41" i="36" s="1"/>
  <c r="AT40" i="36"/>
  <c r="AS40" i="36"/>
  <c r="AR40" i="36"/>
  <c r="AQ40" i="36"/>
  <c r="AP40" i="36"/>
  <c r="AO40" i="36"/>
  <c r="AN40" i="36"/>
  <c r="AM40" i="36"/>
  <c r="AL40" i="36"/>
  <c r="AK40" i="36"/>
  <c r="AJ40" i="36"/>
  <c r="AI40" i="36"/>
  <c r="AH40" i="36"/>
  <c r="AG40" i="36"/>
  <c r="AF40" i="36"/>
  <c r="AE40" i="36"/>
  <c r="AD40" i="36"/>
  <c r="AC40" i="36"/>
  <c r="AB40" i="36"/>
  <c r="AA40" i="36"/>
  <c r="Z40" i="36"/>
  <c r="Y40" i="36"/>
  <c r="X40" i="36"/>
  <c r="W40" i="36"/>
  <c r="V40" i="36"/>
  <c r="U40" i="36"/>
  <c r="T40" i="36"/>
  <c r="S40" i="36"/>
  <c r="R40" i="36"/>
  <c r="Q40" i="36"/>
  <c r="P40" i="36"/>
  <c r="AT39" i="36"/>
  <c r="AS39" i="36"/>
  <c r="AR39" i="36"/>
  <c r="AQ39" i="36"/>
  <c r="AP39" i="36"/>
  <c r="AO39" i="36"/>
  <c r="AN39" i="36"/>
  <c r="AM39" i="36"/>
  <c r="AL39" i="36"/>
  <c r="AK39" i="36"/>
  <c r="AJ39" i="36"/>
  <c r="AI39" i="36"/>
  <c r="AH39" i="36"/>
  <c r="AG39" i="36"/>
  <c r="AF39" i="36"/>
  <c r="AE39" i="36"/>
  <c r="AD39" i="36"/>
  <c r="AC39" i="36"/>
  <c r="AB39" i="36"/>
  <c r="AA39" i="36"/>
  <c r="Z39" i="36"/>
  <c r="Y39" i="36"/>
  <c r="X39" i="36"/>
  <c r="W39" i="36"/>
  <c r="V39" i="36"/>
  <c r="U39" i="36"/>
  <c r="T39" i="36"/>
  <c r="S39" i="36"/>
  <c r="R39" i="36"/>
  <c r="Q39" i="36"/>
  <c r="P39" i="36"/>
  <c r="AT38" i="36"/>
  <c r="AS38" i="36"/>
  <c r="AR38" i="36"/>
  <c r="AQ38" i="36"/>
  <c r="AP38" i="36"/>
  <c r="AO38" i="36"/>
  <c r="AN38" i="36"/>
  <c r="AM38" i="36"/>
  <c r="AL38" i="36"/>
  <c r="AK38" i="36"/>
  <c r="AJ38" i="36"/>
  <c r="AI38" i="36"/>
  <c r="AH38" i="36"/>
  <c r="AG38" i="36"/>
  <c r="AF38" i="36"/>
  <c r="AE38" i="36"/>
  <c r="AD38" i="36"/>
  <c r="AC38" i="36"/>
  <c r="AB38" i="36"/>
  <c r="AA38" i="36"/>
  <c r="Z38" i="36"/>
  <c r="Y38" i="36"/>
  <c r="X38" i="36"/>
  <c r="W38" i="36"/>
  <c r="V38" i="36"/>
  <c r="U38" i="36"/>
  <c r="T38" i="36"/>
  <c r="S38" i="36"/>
  <c r="R38" i="36"/>
  <c r="Q38" i="36"/>
  <c r="P38" i="36"/>
  <c r="AT37" i="36"/>
  <c r="AS37" i="36"/>
  <c r="AR37" i="36"/>
  <c r="AQ37" i="36"/>
  <c r="AP37" i="36"/>
  <c r="AO37" i="36"/>
  <c r="AN37" i="36"/>
  <c r="AM37" i="36"/>
  <c r="AL37" i="36"/>
  <c r="AK37" i="36"/>
  <c r="AJ37" i="36"/>
  <c r="AI37" i="36"/>
  <c r="AH37" i="36"/>
  <c r="AG37" i="36"/>
  <c r="AF37" i="36"/>
  <c r="AE37" i="36"/>
  <c r="AD37" i="36"/>
  <c r="AC37" i="36"/>
  <c r="AB37" i="36"/>
  <c r="AA37" i="36"/>
  <c r="Z37" i="36"/>
  <c r="Y37" i="36"/>
  <c r="X37" i="36"/>
  <c r="W37" i="36"/>
  <c r="V37" i="36"/>
  <c r="U37" i="36"/>
  <c r="T37" i="36"/>
  <c r="S37" i="36"/>
  <c r="R37" i="36"/>
  <c r="Q37" i="36"/>
  <c r="P37" i="36"/>
  <c r="AU37" i="36" s="1"/>
  <c r="AT36" i="36"/>
  <c r="AS36" i="36"/>
  <c r="AR36" i="36"/>
  <c r="AQ36" i="36"/>
  <c r="AP36" i="36"/>
  <c r="AO36" i="36"/>
  <c r="AN36" i="36"/>
  <c r="AM36" i="36"/>
  <c r="AL36" i="36"/>
  <c r="AK36" i="36"/>
  <c r="AJ36" i="36"/>
  <c r="AI36" i="36"/>
  <c r="AH36" i="36"/>
  <c r="AG36" i="36"/>
  <c r="AF36" i="36"/>
  <c r="AE36" i="36"/>
  <c r="AD36" i="36"/>
  <c r="AC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AT35" i="36"/>
  <c r="AS35" i="36"/>
  <c r="AR35" i="36"/>
  <c r="AQ35" i="36"/>
  <c r="AP35" i="36"/>
  <c r="AO35" i="36"/>
  <c r="AN35" i="36"/>
  <c r="AM35" i="36"/>
  <c r="AL35" i="36"/>
  <c r="AK35" i="36"/>
  <c r="AJ35" i="36"/>
  <c r="AI35" i="36"/>
  <c r="AH35" i="36"/>
  <c r="AG35" i="36"/>
  <c r="AF35" i="36"/>
  <c r="AE35" i="36"/>
  <c r="AD35" i="36"/>
  <c r="AC35" i="36"/>
  <c r="AB35" i="36"/>
  <c r="AA35" i="36"/>
  <c r="Z35" i="36"/>
  <c r="Y35" i="36"/>
  <c r="X35" i="36"/>
  <c r="W35" i="36"/>
  <c r="V35" i="36"/>
  <c r="U35" i="36"/>
  <c r="T35" i="36"/>
  <c r="S35" i="36"/>
  <c r="R35" i="36"/>
  <c r="Q35" i="36"/>
  <c r="P35" i="36"/>
  <c r="AT34" i="36"/>
  <c r="AS34" i="36"/>
  <c r="AR34" i="36"/>
  <c r="AQ34" i="36"/>
  <c r="AP34" i="36"/>
  <c r="AO34" i="36"/>
  <c r="AN34" i="36"/>
  <c r="AM34" i="36"/>
  <c r="AL34" i="36"/>
  <c r="AK34" i="36"/>
  <c r="AJ34" i="36"/>
  <c r="AI34" i="36"/>
  <c r="AH34" i="36"/>
  <c r="AG34" i="36"/>
  <c r="AF34" i="36"/>
  <c r="AE34" i="36"/>
  <c r="AD34" i="36"/>
  <c r="AC34" i="36"/>
  <c r="AB34" i="36"/>
  <c r="AA34" i="36"/>
  <c r="Z34" i="36"/>
  <c r="Y34" i="36"/>
  <c r="X34" i="36"/>
  <c r="W34" i="36"/>
  <c r="V34" i="36"/>
  <c r="U34" i="36"/>
  <c r="T34" i="36"/>
  <c r="S34" i="36"/>
  <c r="R34" i="36"/>
  <c r="Q34" i="36"/>
  <c r="P34" i="36"/>
  <c r="AT33" i="36"/>
  <c r="AS33" i="36"/>
  <c r="AR33" i="36"/>
  <c r="AQ33" i="36"/>
  <c r="AP33" i="36"/>
  <c r="AO33" i="36"/>
  <c r="AN33" i="36"/>
  <c r="AM33" i="36"/>
  <c r="AL33" i="36"/>
  <c r="AK33" i="36"/>
  <c r="AJ33" i="36"/>
  <c r="AI33" i="36"/>
  <c r="AH33" i="36"/>
  <c r="AG33" i="36"/>
  <c r="AF33" i="36"/>
  <c r="AE33" i="36"/>
  <c r="AD33" i="36"/>
  <c r="AC33" i="36"/>
  <c r="AB33" i="36"/>
  <c r="AA33" i="36"/>
  <c r="Z33" i="36"/>
  <c r="Y33" i="36"/>
  <c r="X33" i="36"/>
  <c r="W33" i="36"/>
  <c r="V33" i="36"/>
  <c r="U33" i="36"/>
  <c r="T33" i="36"/>
  <c r="S33" i="36"/>
  <c r="R33" i="36"/>
  <c r="Q33" i="36"/>
  <c r="P33" i="36"/>
  <c r="AU33" i="36" s="1"/>
  <c r="AT32" i="36"/>
  <c r="AS32" i="36"/>
  <c r="AR32" i="36"/>
  <c r="AQ32" i="36"/>
  <c r="AP32" i="36"/>
  <c r="AO32" i="36"/>
  <c r="AN32" i="36"/>
  <c r="AM32" i="36"/>
  <c r="AL32" i="36"/>
  <c r="AK32" i="36"/>
  <c r="AJ32" i="36"/>
  <c r="AI32" i="36"/>
  <c r="AH32" i="36"/>
  <c r="AG32" i="36"/>
  <c r="AF32" i="36"/>
  <c r="AE32" i="36"/>
  <c r="AD32" i="36"/>
  <c r="AC32" i="36"/>
  <c r="AB32" i="36"/>
  <c r="AA32" i="36"/>
  <c r="Z32" i="36"/>
  <c r="Y32" i="36"/>
  <c r="X32" i="36"/>
  <c r="W32" i="36"/>
  <c r="V32" i="36"/>
  <c r="U32" i="36"/>
  <c r="T32" i="36"/>
  <c r="S32" i="36"/>
  <c r="R32" i="36"/>
  <c r="Q32" i="36"/>
  <c r="P32" i="36"/>
  <c r="AT31" i="36"/>
  <c r="AS31" i="36"/>
  <c r="AR31" i="36"/>
  <c r="AQ31" i="36"/>
  <c r="AP31" i="36"/>
  <c r="AO31" i="36"/>
  <c r="AN31" i="36"/>
  <c r="AM31" i="36"/>
  <c r="AL31" i="36"/>
  <c r="AK31" i="36"/>
  <c r="AJ31" i="36"/>
  <c r="AI31" i="36"/>
  <c r="AH31" i="36"/>
  <c r="AG31" i="36"/>
  <c r="AF31" i="36"/>
  <c r="AE31" i="36"/>
  <c r="AD31" i="36"/>
  <c r="AC31" i="36"/>
  <c r="AB31" i="36"/>
  <c r="AA31" i="36"/>
  <c r="Z31" i="36"/>
  <c r="Y31" i="36"/>
  <c r="X31" i="36"/>
  <c r="W31" i="36"/>
  <c r="V31" i="36"/>
  <c r="U31" i="36"/>
  <c r="T31" i="36"/>
  <c r="S31" i="36"/>
  <c r="R31" i="36"/>
  <c r="Q31" i="36"/>
  <c r="P31" i="36"/>
  <c r="AT30" i="36"/>
  <c r="AS30" i="36"/>
  <c r="AR30" i="36"/>
  <c r="AQ30" i="36"/>
  <c r="AP30" i="36"/>
  <c r="AO30" i="36"/>
  <c r="AN30" i="36"/>
  <c r="AM30" i="36"/>
  <c r="AL30" i="36"/>
  <c r="AK30" i="36"/>
  <c r="AJ30" i="36"/>
  <c r="AI30" i="36"/>
  <c r="AH30" i="36"/>
  <c r="AG30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AU29" i="36" s="1"/>
  <c r="AT28" i="36"/>
  <c r="AS28" i="36"/>
  <c r="AR28" i="36"/>
  <c r="AQ28" i="36"/>
  <c r="AP28" i="36"/>
  <c r="AO28" i="36"/>
  <c r="AN28" i="36"/>
  <c r="AM28" i="36"/>
  <c r="AL28" i="36"/>
  <c r="AK28" i="36"/>
  <c r="AJ28" i="36"/>
  <c r="AI28" i="36"/>
  <c r="AH28" i="36"/>
  <c r="AG28" i="36"/>
  <c r="AF28" i="36"/>
  <c r="AE28" i="36"/>
  <c r="AD28" i="36"/>
  <c r="AC28" i="36"/>
  <c r="AB28" i="36"/>
  <c r="AA28" i="36"/>
  <c r="Z28" i="36"/>
  <c r="Y28" i="36"/>
  <c r="X28" i="36"/>
  <c r="W28" i="36"/>
  <c r="V28" i="36"/>
  <c r="U28" i="36"/>
  <c r="T28" i="36"/>
  <c r="S28" i="36"/>
  <c r="R28" i="36"/>
  <c r="Q28" i="36"/>
  <c r="P28" i="36"/>
  <c r="AT27" i="36"/>
  <c r="AS27" i="36"/>
  <c r="AR27" i="36"/>
  <c r="AQ27" i="36"/>
  <c r="AP27" i="36"/>
  <c r="AO27" i="36"/>
  <c r="AN27" i="36"/>
  <c r="AM27" i="36"/>
  <c r="AL27" i="36"/>
  <c r="AK27" i="36"/>
  <c r="AJ27" i="36"/>
  <c r="AI27" i="36"/>
  <c r="AH27" i="36"/>
  <c r="AG27" i="36"/>
  <c r="AF27" i="36"/>
  <c r="AE27" i="36"/>
  <c r="AD27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AT26" i="36"/>
  <c r="AS26" i="36"/>
  <c r="AR26" i="36"/>
  <c r="AQ26" i="36"/>
  <c r="AP26" i="36"/>
  <c r="AO26" i="36"/>
  <c r="AN26" i="36"/>
  <c r="AM26" i="36"/>
  <c r="AL26" i="36"/>
  <c r="AK26" i="36"/>
  <c r="AJ26" i="36"/>
  <c r="AI26" i="36"/>
  <c r="AH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AT25" i="36"/>
  <c r="AS25" i="36"/>
  <c r="AR25" i="36"/>
  <c r="AQ25" i="36"/>
  <c r="AP25" i="36"/>
  <c r="AO25" i="36"/>
  <c r="AN25" i="36"/>
  <c r="AM25" i="36"/>
  <c r="AL25" i="36"/>
  <c r="AK25" i="36"/>
  <c r="AJ25" i="36"/>
  <c r="AI25" i="36"/>
  <c r="AH25" i="36"/>
  <c r="AG25" i="36"/>
  <c r="AF25" i="36"/>
  <c r="AE25" i="36"/>
  <c r="AD25" i="36"/>
  <c r="AC25" i="36"/>
  <c r="AB25" i="36"/>
  <c r="AA25" i="36"/>
  <c r="Z25" i="36"/>
  <c r="Y25" i="36"/>
  <c r="X25" i="36"/>
  <c r="W25" i="36"/>
  <c r="V25" i="36"/>
  <c r="U25" i="36"/>
  <c r="T25" i="36"/>
  <c r="S25" i="36"/>
  <c r="R25" i="36"/>
  <c r="Q25" i="36"/>
  <c r="P25" i="36"/>
  <c r="AU25" i="36" s="1"/>
  <c r="AT24" i="36"/>
  <c r="AS24" i="36"/>
  <c r="AR24" i="36"/>
  <c r="AQ24" i="36"/>
  <c r="AP24" i="36"/>
  <c r="AO24" i="36"/>
  <c r="AN24" i="36"/>
  <c r="AM24" i="36"/>
  <c r="AL24" i="36"/>
  <c r="AK24" i="36"/>
  <c r="AJ24" i="36"/>
  <c r="AI24" i="36"/>
  <c r="AH24" i="36"/>
  <c r="AG24" i="36"/>
  <c r="AF24" i="36"/>
  <c r="AE24" i="36"/>
  <c r="AD24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AT23" i="36"/>
  <c r="AS23" i="36"/>
  <c r="AR23" i="36"/>
  <c r="AQ23" i="36"/>
  <c r="AP23" i="36"/>
  <c r="AO23" i="36"/>
  <c r="AN23" i="36"/>
  <c r="AM23" i="36"/>
  <c r="AL23" i="36"/>
  <c r="AK23" i="36"/>
  <c r="AJ23" i="36"/>
  <c r="AI23" i="36"/>
  <c r="AH23" i="36"/>
  <c r="AG23" i="36"/>
  <c r="AF23" i="36"/>
  <c r="AE23" i="36"/>
  <c r="AD23" i="36"/>
  <c r="AC23" i="36"/>
  <c r="AB23" i="36"/>
  <c r="AA23" i="36"/>
  <c r="Z23" i="36"/>
  <c r="Y23" i="36"/>
  <c r="X23" i="36"/>
  <c r="W23" i="36"/>
  <c r="V23" i="36"/>
  <c r="U23" i="36"/>
  <c r="T23" i="36"/>
  <c r="S23" i="36"/>
  <c r="R23" i="36"/>
  <c r="Q23" i="36"/>
  <c r="P23" i="36"/>
  <c r="AT22" i="36"/>
  <c r="AS22" i="36"/>
  <c r="AR22" i="36"/>
  <c r="AQ22" i="36"/>
  <c r="AP22" i="36"/>
  <c r="AO22" i="36"/>
  <c r="AN22" i="36"/>
  <c r="AM22" i="36"/>
  <c r="AL22" i="36"/>
  <c r="AK22" i="36"/>
  <c r="AJ22" i="36"/>
  <c r="AI22" i="36"/>
  <c r="AH22" i="36"/>
  <c r="AG22" i="36"/>
  <c r="AF22" i="36"/>
  <c r="AE22" i="36"/>
  <c r="AD22" i="36"/>
  <c r="AC22" i="36"/>
  <c r="AB22" i="36"/>
  <c r="AA22" i="36"/>
  <c r="Z22" i="36"/>
  <c r="Y22" i="36"/>
  <c r="X22" i="36"/>
  <c r="W22" i="36"/>
  <c r="V22" i="36"/>
  <c r="U22" i="36"/>
  <c r="T22" i="36"/>
  <c r="S22" i="36"/>
  <c r="R22" i="36"/>
  <c r="Q22" i="36"/>
  <c r="P22" i="36"/>
  <c r="AT21" i="36"/>
  <c r="AS21" i="36"/>
  <c r="AR21" i="36"/>
  <c r="AQ21" i="36"/>
  <c r="AP21" i="36"/>
  <c r="AO21" i="36"/>
  <c r="AN21" i="36"/>
  <c r="AM21" i="36"/>
  <c r="AL21" i="36"/>
  <c r="AK21" i="36"/>
  <c r="AJ21" i="36"/>
  <c r="AI21" i="36"/>
  <c r="AH21" i="36"/>
  <c r="AG21" i="36"/>
  <c r="AF21" i="36"/>
  <c r="AE21" i="36"/>
  <c r="AD21" i="36"/>
  <c r="AC21" i="36"/>
  <c r="AB21" i="36"/>
  <c r="AA21" i="36"/>
  <c r="Z21" i="36"/>
  <c r="Y21" i="36"/>
  <c r="X21" i="36"/>
  <c r="W21" i="36"/>
  <c r="V21" i="36"/>
  <c r="U21" i="36"/>
  <c r="T21" i="36"/>
  <c r="S21" i="36"/>
  <c r="R21" i="36"/>
  <c r="Q21" i="36"/>
  <c r="P21" i="36"/>
  <c r="AU21" i="36" s="1"/>
  <c r="AT20" i="36"/>
  <c r="AS20" i="36"/>
  <c r="AR20" i="36"/>
  <c r="AQ20" i="36"/>
  <c r="AP20" i="36"/>
  <c r="AO20" i="36"/>
  <c r="AN20" i="36"/>
  <c r="AM20" i="36"/>
  <c r="AL20" i="36"/>
  <c r="AK20" i="36"/>
  <c r="AJ20" i="36"/>
  <c r="AI20" i="36"/>
  <c r="AH20" i="36"/>
  <c r="AG20" i="36"/>
  <c r="AF20" i="36"/>
  <c r="AE20" i="36"/>
  <c r="AD20" i="36"/>
  <c r="AC20" i="36"/>
  <c r="AB20" i="36"/>
  <c r="AA20" i="36"/>
  <c r="Z20" i="36"/>
  <c r="Y20" i="36"/>
  <c r="X20" i="36"/>
  <c r="W20" i="36"/>
  <c r="V20" i="36"/>
  <c r="U20" i="36"/>
  <c r="T20" i="36"/>
  <c r="S20" i="36"/>
  <c r="R20" i="36"/>
  <c r="Q20" i="36"/>
  <c r="P20" i="36"/>
  <c r="AT19" i="36"/>
  <c r="AS19" i="36"/>
  <c r="AR19" i="36"/>
  <c r="AQ19" i="36"/>
  <c r="AP19" i="36"/>
  <c r="AO19" i="36"/>
  <c r="AN19" i="36"/>
  <c r="AM19" i="36"/>
  <c r="AL19" i="36"/>
  <c r="AK19" i="36"/>
  <c r="AJ19" i="36"/>
  <c r="AI19" i="36"/>
  <c r="AH19" i="36"/>
  <c r="AG19" i="36"/>
  <c r="AF19" i="36"/>
  <c r="AE19" i="36"/>
  <c r="AD19" i="36"/>
  <c r="AC19" i="36"/>
  <c r="AB19" i="36"/>
  <c r="AA19" i="36"/>
  <c r="Z19" i="36"/>
  <c r="Y19" i="36"/>
  <c r="X19" i="36"/>
  <c r="W19" i="36"/>
  <c r="V19" i="36"/>
  <c r="U19" i="36"/>
  <c r="T19" i="36"/>
  <c r="S19" i="36"/>
  <c r="R19" i="36"/>
  <c r="Q19" i="36"/>
  <c r="P19" i="36"/>
  <c r="AT18" i="36"/>
  <c r="AS18" i="36"/>
  <c r="AR18" i="36"/>
  <c r="AQ18" i="36"/>
  <c r="AP18" i="36"/>
  <c r="AO18" i="36"/>
  <c r="AN18" i="36"/>
  <c r="AM18" i="36"/>
  <c r="AL18" i="36"/>
  <c r="AK18" i="36"/>
  <c r="AJ18" i="36"/>
  <c r="AI18" i="36"/>
  <c r="AH18" i="36"/>
  <c r="AG18" i="36"/>
  <c r="AF18" i="36"/>
  <c r="AE18" i="36"/>
  <c r="AD18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AT17" i="36"/>
  <c r="AS17" i="36"/>
  <c r="AR17" i="36"/>
  <c r="AQ17" i="36"/>
  <c r="AP17" i="36"/>
  <c r="AO17" i="36"/>
  <c r="AN17" i="36"/>
  <c r="AM17" i="36"/>
  <c r="AL17" i="36"/>
  <c r="AK17" i="36"/>
  <c r="AJ17" i="36"/>
  <c r="AI17" i="36"/>
  <c r="AH17" i="36"/>
  <c r="AG17" i="36"/>
  <c r="AF17" i="36"/>
  <c r="AE17" i="36"/>
  <c r="AD17" i="36"/>
  <c r="AC17" i="36"/>
  <c r="AB17" i="36"/>
  <c r="AA17" i="36"/>
  <c r="Z17" i="36"/>
  <c r="Y17" i="36"/>
  <c r="X17" i="36"/>
  <c r="W17" i="36"/>
  <c r="V17" i="36"/>
  <c r="U17" i="36"/>
  <c r="T17" i="36"/>
  <c r="S17" i="36"/>
  <c r="R17" i="36"/>
  <c r="Q17" i="36"/>
  <c r="P17" i="36"/>
  <c r="AU17" i="36" s="1"/>
  <c r="AT44" i="35"/>
  <c r="AS44" i="35"/>
  <c r="AR44" i="35"/>
  <c r="AQ44" i="35"/>
  <c r="AP44" i="35"/>
  <c r="AO44" i="35"/>
  <c r="AN44" i="35"/>
  <c r="AM44" i="35"/>
  <c r="AL44" i="35"/>
  <c r="AK44" i="35"/>
  <c r="AJ44" i="35"/>
  <c r="AI44" i="35"/>
  <c r="AH44" i="35"/>
  <c r="AG44" i="35"/>
  <c r="AF44" i="35"/>
  <c r="AE44" i="35"/>
  <c r="AD44" i="35"/>
  <c r="AC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AU44" i="35" s="1"/>
  <c r="AT43" i="35"/>
  <c r="AS43" i="35"/>
  <c r="AR43" i="35"/>
  <c r="AQ43" i="35"/>
  <c r="AP43" i="35"/>
  <c r="AO43" i="35"/>
  <c r="AN43" i="35"/>
  <c r="AM43" i="35"/>
  <c r="AL43" i="35"/>
  <c r="AK43" i="35"/>
  <c r="AJ43" i="35"/>
  <c r="AI43" i="35"/>
  <c r="AH43" i="35"/>
  <c r="AG43" i="35"/>
  <c r="AF43" i="35"/>
  <c r="AE43" i="35"/>
  <c r="AD43" i="35"/>
  <c r="AC43" i="35"/>
  <c r="AB43" i="35"/>
  <c r="AA43" i="35"/>
  <c r="Z43" i="35"/>
  <c r="Y43" i="35"/>
  <c r="X43" i="35"/>
  <c r="W43" i="35"/>
  <c r="V43" i="35"/>
  <c r="U43" i="35"/>
  <c r="T43" i="35"/>
  <c r="S43" i="35"/>
  <c r="R43" i="35"/>
  <c r="Q43" i="35"/>
  <c r="P43" i="35"/>
  <c r="AU43" i="35" s="1"/>
  <c r="AT42" i="35"/>
  <c r="AS42" i="35"/>
  <c r="AR42" i="35"/>
  <c r="AQ42" i="35"/>
  <c r="AP42" i="35"/>
  <c r="AO42" i="35"/>
  <c r="AN42" i="35"/>
  <c r="AM42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AU42" i="35" s="1"/>
  <c r="AT41" i="35"/>
  <c r="AS41" i="35"/>
  <c r="AR41" i="35"/>
  <c r="AQ41" i="35"/>
  <c r="AP41" i="35"/>
  <c r="AO41" i="35"/>
  <c r="AN41" i="35"/>
  <c r="AM41" i="35"/>
  <c r="AL41" i="35"/>
  <c r="AK41" i="35"/>
  <c r="AJ41" i="35"/>
  <c r="AI41" i="35"/>
  <c r="AH41" i="35"/>
  <c r="AG41" i="35"/>
  <c r="AF41" i="35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AU41" i="35" s="1"/>
  <c r="AT40" i="35"/>
  <c r="AS40" i="35"/>
  <c r="AR40" i="35"/>
  <c r="AQ40" i="35"/>
  <c r="AP40" i="35"/>
  <c r="AO40" i="35"/>
  <c r="AN40" i="35"/>
  <c r="AM40" i="35"/>
  <c r="AL40" i="35"/>
  <c r="AK40" i="35"/>
  <c r="AJ40" i="35"/>
  <c r="AI40" i="35"/>
  <c r="AH40" i="35"/>
  <c r="AG40" i="35"/>
  <c r="AF40" i="35"/>
  <c r="AE40" i="35"/>
  <c r="AD40" i="35"/>
  <c r="AC40" i="35"/>
  <c r="AB40" i="35"/>
  <c r="AA40" i="35"/>
  <c r="Z40" i="35"/>
  <c r="Y40" i="35"/>
  <c r="X40" i="35"/>
  <c r="W40" i="35"/>
  <c r="V40" i="35"/>
  <c r="U40" i="35"/>
  <c r="T40" i="35"/>
  <c r="S40" i="35"/>
  <c r="R40" i="35"/>
  <c r="Q40" i="35"/>
  <c r="P40" i="35"/>
  <c r="AU40" i="35" s="1"/>
  <c r="AT39" i="35"/>
  <c r="AS39" i="35"/>
  <c r="AR39" i="35"/>
  <c r="AQ39" i="35"/>
  <c r="AP39" i="35"/>
  <c r="AO39" i="35"/>
  <c r="AN39" i="35"/>
  <c r="AM39" i="35"/>
  <c r="AL39" i="35"/>
  <c r="AK39" i="35"/>
  <c r="AJ39" i="35"/>
  <c r="AI39" i="35"/>
  <c r="AH39" i="35"/>
  <c r="AG39" i="35"/>
  <c r="AF39" i="35"/>
  <c r="AE39" i="35"/>
  <c r="AD39" i="35"/>
  <c r="AC39" i="35"/>
  <c r="AB39" i="35"/>
  <c r="AA39" i="35"/>
  <c r="Z39" i="35"/>
  <c r="Y39" i="35"/>
  <c r="X39" i="35"/>
  <c r="W39" i="35"/>
  <c r="V39" i="35"/>
  <c r="U39" i="35"/>
  <c r="T39" i="35"/>
  <c r="S39" i="35"/>
  <c r="R39" i="35"/>
  <c r="Q39" i="35"/>
  <c r="P39" i="35"/>
  <c r="AU39" i="35" s="1"/>
  <c r="AT38" i="35"/>
  <c r="AS38" i="35"/>
  <c r="AR38" i="35"/>
  <c r="AQ38" i="35"/>
  <c r="AP38" i="35"/>
  <c r="AO38" i="35"/>
  <c r="AN38" i="35"/>
  <c r="AM38" i="35"/>
  <c r="AL38" i="35"/>
  <c r="AK38" i="35"/>
  <c r="AJ38" i="35"/>
  <c r="AI38" i="35"/>
  <c r="AH38" i="35"/>
  <c r="AG38" i="35"/>
  <c r="AF38" i="35"/>
  <c r="AE38" i="35"/>
  <c r="AD38" i="35"/>
  <c r="AC38" i="35"/>
  <c r="AB38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AU38" i="35" s="1"/>
  <c r="AT93" i="35"/>
  <c r="AS93" i="35"/>
  <c r="AR93" i="35"/>
  <c r="AQ93" i="35"/>
  <c r="AP93" i="35"/>
  <c r="AO93" i="35"/>
  <c r="AN93" i="35"/>
  <c r="AM93" i="35"/>
  <c r="AL93" i="35"/>
  <c r="AK93" i="35"/>
  <c r="AJ93" i="35"/>
  <c r="AI93" i="35"/>
  <c r="AH93" i="35"/>
  <c r="AG93" i="35"/>
  <c r="AF93" i="35"/>
  <c r="AE93" i="35"/>
  <c r="AD93" i="35"/>
  <c r="AC93" i="35"/>
  <c r="AB93" i="35"/>
  <c r="AA93" i="35"/>
  <c r="Z93" i="35"/>
  <c r="Y93" i="35"/>
  <c r="X93" i="35"/>
  <c r="W93" i="35"/>
  <c r="V93" i="35"/>
  <c r="U93" i="35"/>
  <c r="T93" i="35"/>
  <c r="S93" i="35"/>
  <c r="R93" i="35"/>
  <c r="Q93" i="35"/>
  <c r="P93" i="35"/>
  <c r="AU93" i="35" s="1"/>
  <c r="AT92" i="35"/>
  <c r="AS92" i="35"/>
  <c r="AR92" i="35"/>
  <c r="AQ92" i="35"/>
  <c r="AP92" i="35"/>
  <c r="AO92" i="35"/>
  <c r="AN92" i="35"/>
  <c r="AM92" i="35"/>
  <c r="AL92" i="35"/>
  <c r="AK92" i="35"/>
  <c r="AJ92" i="35"/>
  <c r="AI92" i="35"/>
  <c r="AH92" i="35"/>
  <c r="AG92" i="35"/>
  <c r="AF92" i="35"/>
  <c r="AE92" i="35"/>
  <c r="AD92" i="35"/>
  <c r="AC92" i="35"/>
  <c r="AB92" i="35"/>
  <c r="AA92" i="35"/>
  <c r="Z92" i="35"/>
  <c r="Y92" i="35"/>
  <c r="X92" i="35"/>
  <c r="W92" i="35"/>
  <c r="V92" i="35"/>
  <c r="U92" i="35"/>
  <c r="T92" i="35"/>
  <c r="S92" i="35"/>
  <c r="R92" i="35"/>
  <c r="Q92" i="35"/>
  <c r="P92" i="35"/>
  <c r="AU92" i="35" s="1"/>
  <c r="AT91" i="35"/>
  <c r="AS91" i="35"/>
  <c r="AR91" i="35"/>
  <c r="AQ91" i="35"/>
  <c r="AP91" i="35"/>
  <c r="AO91" i="35"/>
  <c r="AN91" i="35"/>
  <c r="AM91" i="35"/>
  <c r="AL91" i="35"/>
  <c r="AK91" i="35"/>
  <c r="AJ91" i="35"/>
  <c r="AI91" i="35"/>
  <c r="AH91" i="35"/>
  <c r="AG91" i="35"/>
  <c r="AF91" i="35"/>
  <c r="AE91" i="35"/>
  <c r="AD91" i="35"/>
  <c r="AC91" i="35"/>
  <c r="AB91" i="35"/>
  <c r="AA91" i="35"/>
  <c r="Z91" i="35"/>
  <c r="Y91" i="35"/>
  <c r="X91" i="35"/>
  <c r="W91" i="35"/>
  <c r="V91" i="35"/>
  <c r="U91" i="35"/>
  <c r="T91" i="35"/>
  <c r="S91" i="35"/>
  <c r="R91" i="35"/>
  <c r="Q91" i="35"/>
  <c r="P91" i="35"/>
  <c r="AU91" i="35" s="1"/>
  <c r="AT90" i="35"/>
  <c r="AS90" i="35"/>
  <c r="AR90" i="35"/>
  <c r="AQ90" i="35"/>
  <c r="AP90" i="35"/>
  <c r="AO90" i="35"/>
  <c r="AN90" i="35"/>
  <c r="AM90" i="35"/>
  <c r="AL90" i="35"/>
  <c r="AK90" i="35"/>
  <c r="AJ90" i="35"/>
  <c r="AI90" i="35"/>
  <c r="AH90" i="35"/>
  <c r="AG90" i="35"/>
  <c r="AF90" i="35"/>
  <c r="AE90" i="35"/>
  <c r="AD90" i="35"/>
  <c r="AC90" i="35"/>
  <c r="AB90" i="35"/>
  <c r="AA90" i="35"/>
  <c r="Z90" i="35"/>
  <c r="Y90" i="35"/>
  <c r="X90" i="35"/>
  <c r="W90" i="35"/>
  <c r="V90" i="35"/>
  <c r="U90" i="35"/>
  <c r="T90" i="35"/>
  <c r="S90" i="35"/>
  <c r="R90" i="35"/>
  <c r="Q90" i="35"/>
  <c r="P90" i="35"/>
  <c r="AU90" i="35" s="1"/>
  <c r="AT89" i="35"/>
  <c r="AS89" i="35"/>
  <c r="AR89" i="35"/>
  <c r="AQ89" i="35"/>
  <c r="AP89" i="35"/>
  <c r="AO89" i="35"/>
  <c r="AN89" i="35"/>
  <c r="AM89" i="35"/>
  <c r="AL89" i="35"/>
  <c r="AK89" i="35"/>
  <c r="AJ89" i="35"/>
  <c r="AI89" i="35"/>
  <c r="AH89" i="35"/>
  <c r="AG89" i="35"/>
  <c r="AF89" i="35"/>
  <c r="AE89" i="35"/>
  <c r="AD89" i="35"/>
  <c r="AC89" i="35"/>
  <c r="AB89" i="35"/>
  <c r="AA89" i="35"/>
  <c r="Z89" i="35"/>
  <c r="Y89" i="35"/>
  <c r="X89" i="35"/>
  <c r="W89" i="35"/>
  <c r="V89" i="35"/>
  <c r="U89" i="35"/>
  <c r="T89" i="35"/>
  <c r="S89" i="35"/>
  <c r="R89" i="35"/>
  <c r="Q89" i="35"/>
  <c r="P89" i="35"/>
  <c r="AU89" i="35" s="1"/>
  <c r="AT88" i="35"/>
  <c r="AS88" i="35"/>
  <c r="AR88" i="35"/>
  <c r="AQ88" i="35"/>
  <c r="AP88" i="35"/>
  <c r="AO88" i="35"/>
  <c r="AN88" i="35"/>
  <c r="AM88" i="35"/>
  <c r="AL88" i="35"/>
  <c r="AK88" i="35"/>
  <c r="AJ88" i="35"/>
  <c r="AI88" i="35"/>
  <c r="AH88" i="35"/>
  <c r="AG88" i="35"/>
  <c r="AF88" i="35"/>
  <c r="AE88" i="35"/>
  <c r="AD88" i="35"/>
  <c r="AC88" i="35"/>
  <c r="AB88" i="35"/>
  <c r="AA88" i="35"/>
  <c r="Z88" i="35"/>
  <c r="Y88" i="35"/>
  <c r="X88" i="35"/>
  <c r="W88" i="35"/>
  <c r="V88" i="35"/>
  <c r="U88" i="35"/>
  <c r="T88" i="35"/>
  <c r="S88" i="35"/>
  <c r="R88" i="35"/>
  <c r="Q88" i="35"/>
  <c r="P88" i="35"/>
  <c r="AU88" i="35" s="1"/>
  <c r="AT87" i="35"/>
  <c r="AS87" i="35"/>
  <c r="AR87" i="35"/>
  <c r="AQ87" i="35"/>
  <c r="AP87" i="35"/>
  <c r="AO87" i="35"/>
  <c r="AN87" i="35"/>
  <c r="AM87" i="35"/>
  <c r="AL87" i="35"/>
  <c r="AK87" i="35"/>
  <c r="AJ87" i="35"/>
  <c r="AI87" i="35"/>
  <c r="AH87" i="35"/>
  <c r="AG87" i="35"/>
  <c r="AF87" i="35"/>
  <c r="AE87" i="35"/>
  <c r="AD87" i="35"/>
  <c r="AC87" i="35"/>
  <c r="AB87" i="35"/>
  <c r="AA87" i="35"/>
  <c r="Z87" i="35"/>
  <c r="Y87" i="35"/>
  <c r="X87" i="35"/>
  <c r="W87" i="35"/>
  <c r="V87" i="35"/>
  <c r="U87" i="35"/>
  <c r="T87" i="35"/>
  <c r="S87" i="35"/>
  <c r="R87" i="35"/>
  <c r="Q87" i="35"/>
  <c r="P87" i="35"/>
  <c r="AU87" i="35" s="1"/>
  <c r="AT86" i="35"/>
  <c r="AS86" i="35"/>
  <c r="AR86" i="35"/>
  <c r="AQ86" i="35"/>
  <c r="AP86" i="35"/>
  <c r="AO86" i="35"/>
  <c r="AN86" i="35"/>
  <c r="AM86" i="35"/>
  <c r="AL86" i="35"/>
  <c r="AK86" i="35"/>
  <c r="AJ86" i="35"/>
  <c r="AI86" i="35"/>
  <c r="AH86" i="35"/>
  <c r="AG86" i="35"/>
  <c r="AF86" i="35"/>
  <c r="AE86" i="35"/>
  <c r="AD86" i="35"/>
  <c r="AC86" i="35"/>
  <c r="AB86" i="35"/>
  <c r="AA86" i="35"/>
  <c r="Z86" i="35"/>
  <c r="Y86" i="35"/>
  <c r="X86" i="35"/>
  <c r="W86" i="35"/>
  <c r="V86" i="35"/>
  <c r="U86" i="35"/>
  <c r="T86" i="35"/>
  <c r="S86" i="35"/>
  <c r="R86" i="35"/>
  <c r="Q86" i="35"/>
  <c r="P86" i="35"/>
  <c r="AU86" i="35" s="1"/>
  <c r="AT85" i="35"/>
  <c r="AS85" i="35"/>
  <c r="AR85" i="35"/>
  <c r="AQ85" i="35"/>
  <c r="AP85" i="35"/>
  <c r="AO85" i="35"/>
  <c r="AN85" i="35"/>
  <c r="AM85" i="35"/>
  <c r="AL85" i="35"/>
  <c r="AK85" i="35"/>
  <c r="AJ85" i="35"/>
  <c r="AI85" i="35"/>
  <c r="AH85" i="35"/>
  <c r="AG85" i="35"/>
  <c r="AF85" i="35"/>
  <c r="AE85" i="35"/>
  <c r="AD85" i="35"/>
  <c r="AC85" i="35"/>
  <c r="AB85" i="35"/>
  <c r="AA85" i="35"/>
  <c r="Z85" i="35"/>
  <c r="Y85" i="35"/>
  <c r="X85" i="35"/>
  <c r="W85" i="35"/>
  <c r="V85" i="35"/>
  <c r="U85" i="35"/>
  <c r="T85" i="35"/>
  <c r="S85" i="35"/>
  <c r="R85" i="35"/>
  <c r="Q85" i="35"/>
  <c r="P85" i="35"/>
  <c r="AU85" i="35" s="1"/>
  <c r="AT84" i="35"/>
  <c r="AS84" i="35"/>
  <c r="AR84" i="35"/>
  <c r="AQ84" i="35"/>
  <c r="AP84" i="35"/>
  <c r="AO84" i="35"/>
  <c r="AN84" i="35"/>
  <c r="AM84" i="35"/>
  <c r="AL84" i="35"/>
  <c r="AK84" i="35"/>
  <c r="AJ84" i="35"/>
  <c r="AI84" i="35"/>
  <c r="AH84" i="35"/>
  <c r="AG84" i="35"/>
  <c r="AF84" i="35"/>
  <c r="AE84" i="35"/>
  <c r="AD84" i="35"/>
  <c r="AC84" i="35"/>
  <c r="AB84" i="35"/>
  <c r="AA84" i="35"/>
  <c r="Z84" i="35"/>
  <c r="Y84" i="35"/>
  <c r="X84" i="35"/>
  <c r="W84" i="35"/>
  <c r="V84" i="35"/>
  <c r="U84" i="35"/>
  <c r="T84" i="35"/>
  <c r="S84" i="35"/>
  <c r="R84" i="35"/>
  <c r="Q84" i="35"/>
  <c r="P84" i="35"/>
  <c r="AU84" i="35" s="1"/>
  <c r="AT83" i="35"/>
  <c r="AS83" i="35"/>
  <c r="AR83" i="35"/>
  <c r="AQ83" i="35"/>
  <c r="AP83" i="35"/>
  <c r="AO83" i="35"/>
  <c r="AN83" i="35"/>
  <c r="AM83" i="35"/>
  <c r="AL83" i="35"/>
  <c r="AK83" i="35"/>
  <c r="AJ83" i="35"/>
  <c r="AI83" i="35"/>
  <c r="AH83" i="35"/>
  <c r="AG83" i="35"/>
  <c r="AF83" i="35"/>
  <c r="AE83" i="35"/>
  <c r="AD83" i="35"/>
  <c r="AC83" i="35"/>
  <c r="AB83" i="35"/>
  <c r="AA83" i="35"/>
  <c r="Z83" i="35"/>
  <c r="Y83" i="35"/>
  <c r="X83" i="35"/>
  <c r="W83" i="35"/>
  <c r="V83" i="35"/>
  <c r="U83" i="35"/>
  <c r="T83" i="35"/>
  <c r="S83" i="35"/>
  <c r="R83" i="35"/>
  <c r="Q83" i="35"/>
  <c r="P83" i="35"/>
  <c r="AU83" i="35" s="1"/>
  <c r="AT82" i="35"/>
  <c r="AS82" i="35"/>
  <c r="AR82" i="35"/>
  <c r="AQ82" i="35"/>
  <c r="AP82" i="35"/>
  <c r="AO82" i="35"/>
  <c r="AN82" i="35"/>
  <c r="AM82" i="35"/>
  <c r="AL82" i="35"/>
  <c r="AK82" i="35"/>
  <c r="AJ82" i="35"/>
  <c r="AI82" i="35"/>
  <c r="AH82" i="35"/>
  <c r="AG82" i="35"/>
  <c r="AF82" i="35"/>
  <c r="AE82" i="35"/>
  <c r="AD82" i="35"/>
  <c r="AC82" i="35"/>
  <c r="AB82" i="35"/>
  <c r="AA82" i="35"/>
  <c r="Z82" i="35"/>
  <c r="Y82" i="35"/>
  <c r="X82" i="35"/>
  <c r="W82" i="35"/>
  <c r="V82" i="35"/>
  <c r="U82" i="35"/>
  <c r="T82" i="35"/>
  <c r="S82" i="35"/>
  <c r="R82" i="35"/>
  <c r="Q82" i="35"/>
  <c r="P82" i="35"/>
  <c r="AU82" i="35" s="1"/>
  <c r="AU57" i="35" s="1"/>
  <c r="AT69" i="35"/>
  <c r="AS69" i="35"/>
  <c r="AR69" i="35"/>
  <c r="AQ69" i="35"/>
  <c r="AP69" i="35"/>
  <c r="AO69" i="35"/>
  <c r="AN69" i="35"/>
  <c r="AM69" i="35"/>
  <c r="AL69" i="35"/>
  <c r="AK69" i="35"/>
  <c r="AJ69" i="35"/>
  <c r="AI69" i="35"/>
  <c r="AH69" i="35"/>
  <c r="AG69" i="35"/>
  <c r="AF69" i="35"/>
  <c r="AE69" i="35"/>
  <c r="AD69" i="35"/>
  <c r="AC69" i="35"/>
  <c r="AB69" i="35"/>
  <c r="AA69" i="35"/>
  <c r="Z69" i="35"/>
  <c r="Y69" i="35"/>
  <c r="X69" i="35"/>
  <c r="W69" i="35"/>
  <c r="V69" i="35"/>
  <c r="U69" i="35"/>
  <c r="T69" i="35"/>
  <c r="S69" i="35"/>
  <c r="R69" i="35"/>
  <c r="Q69" i="35"/>
  <c r="P69" i="35"/>
  <c r="AU69" i="35" s="1"/>
  <c r="AT68" i="35"/>
  <c r="AS68" i="35"/>
  <c r="AR68" i="35"/>
  <c r="AQ68" i="35"/>
  <c r="AP68" i="35"/>
  <c r="AO68" i="35"/>
  <c r="AN68" i="35"/>
  <c r="AM68" i="35"/>
  <c r="AL68" i="35"/>
  <c r="AK68" i="35"/>
  <c r="AJ68" i="35"/>
  <c r="AI68" i="35"/>
  <c r="AH68" i="35"/>
  <c r="AG68" i="35"/>
  <c r="AF68" i="35"/>
  <c r="AE68" i="35"/>
  <c r="AD68" i="35"/>
  <c r="AC68" i="35"/>
  <c r="AB68" i="35"/>
  <c r="AA68" i="35"/>
  <c r="Z68" i="35"/>
  <c r="Y68" i="35"/>
  <c r="X68" i="35"/>
  <c r="W68" i="35"/>
  <c r="V68" i="35"/>
  <c r="U68" i="35"/>
  <c r="T68" i="35"/>
  <c r="S68" i="35"/>
  <c r="R68" i="35"/>
  <c r="Q68" i="35"/>
  <c r="P68" i="35"/>
  <c r="AU68" i="35" s="1"/>
  <c r="AT67" i="35"/>
  <c r="AS67" i="35"/>
  <c r="AR67" i="35"/>
  <c r="AQ67" i="35"/>
  <c r="AP67" i="35"/>
  <c r="AO67" i="35"/>
  <c r="AN67" i="35"/>
  <c r="AM67" i="35"/>
  <c r="AL67" i="35"/>
  <c r="AK67" i="35"/>
  <c r="AJ67" i="35"/>
  <c r="AI67" i="35"/>
  <c r="AH67" i="35"/>
  <c r="AG67" i="35"/>
  <c r="AF67" i="35"/>
  <c r="AE67" i="35"/>
  <c r="AD67" i="35"/>
  <c r="AC67" i="35"/>
  <c r="AB67" i="35"/>
  <c r="AA67" i="35"/>
  <c r="Z67" i="35"/>
  <c r="Y67" i="35"/>
  <c r="X67" i="35"/>
  <c r="W67" i="35"/>
  <c r="V67" i="35"/>
  <c r="U67" i="35"/>
  <c r="T67" i="35"/>
  <c r="S67" i="35"/>
  <c r="R67" i="35"/>
  <c r="Q67" i="35"/>
  <c r="P67" i="35"/>
  <c r="AU67" i="35" s="1"/>
  <c r="AT66" i="35"/>
  <c r="AS66" i="35"/>
  <c r="AR66" i="35"/>
  <c r="AQ66" i="35"/>
  <c r="AP66" i="35"/>
  <c r="AO66" i="35"/>
  <c r="AN66" i="35"/>
  <c r="AM66" i="35"/>
  <c r="AL66" i="35"/>
  <c r="AK66" i="35"/>
  <c r="AJ66" i="35"/>
  <c r="AI66" i="35"/>
  <c r="AH66" i="35"/>
  <c r="AG66" i="35"/>
  <c r="AF66" i="35"/>
  <c r="AE66" i="35"/>
  <c r="AD66" i="35"/>
  <c r="AC66" i="35"/>
  <c r="AB66" i="35"/>
  <c r="AA66" i="35"/>
  <c r="Z66" i="35"/>
  <c r="Y66" i="35"/>
  <c r="X66" i="35"/>
  <c r="W66" i="35"/>
  <c r="V66" i="35"/>
  <c r="U66" i="35"/>
  <c r="T66" i="35"/>
  <c r="S66" i="35"/>
  <c r="R66" i="35"/>
  <c r="Q66" i="35"/>
  <c r="P66" i="35"/>
  <c r="AU66" i="35" s="1"/>
  <c r="AT65" i="35"/>
  <c r="AS65" i="35"/>
  <c r="AR65" i="35"/>
  <c r="AQ65" i="35"/>
  <c r="AP65" i="35"/>
  <c r="AO65" i="35"/>
  <c r="AN65" i="35"/>
  <c r="AM65" i="35"/>
  <c r="AL65" i="35"/>
  <c r="AK65" i="35"/>
  <c r="AJ65" i="35"/>
  <c r="AI65" i="35"/>
  <c r="AH65" i="35"/>
  <c r="AG65" i="35"/>
  <c r="AF65" i="35"/>
  <c r="AE65" i="35"/>
  <c r="AD65" i="35"/>
  <c r="AC65" i="35"/>
  <c r="AB65" i="35"/>
  <c r="AA65" i="35"/>
  <c r="Z65" i="35"/>
  <c r="Y65" i="35"/>
  <c r="X65" i="35"/>
  <c r="W65" i="35"/>
  <c r="V65" i="35"/>
  <c r="U65" i="35"/>
  <c r="T65" i="35"/>
  <c r="S65" i="35"/>
  <c r="R65" i="35"/>
  <c r="Q65" i="35"/>
  <c r="P65" i="35"/>
  <c r="AU65" i="35" s="1"/>
  <c r="AT64" i="35"/>
  <c r="AS64" i="35"/>
  <c r="AR64" i="35"/>
  <c r="AQ64" i="35"/>
  <c r="AP64" i="35"/>
  <c r="AO64" i="35"/>
  <c r="AN64" i="35"/>
  <c r="AM64" i="35"/>
  <c r="AL64" i="35"/>
  <c r="AK64" i="35"/>
  <c r="AJ64" i="35"/>
  <c r="AI64" i="35"/>
  <c r="AH64" i="35"/>
  <c r="AG64" i="35"/>
  <c r="AF64" i="35"/>
  <c r="AE64" i="35"/>
  <c r="AD64" i="35"/>
  <c r="AC64" i="35"/>
  <c r="AB64" i="35"/>
  <c r="AA64" i="35"/>
  <c r="Z64" i="35"/>
  <c r="Y64" i="35"/>
  <c r="X64" i="35"/>
  <c r="W64" i="35"/>
  <c r="V64" i="35"/>
  <c r="U64" i="35"/>
  <c r="T64" i="35"/>
  <c r="S64" i="35"/>
  <c r="R64" i="35"/>
  <c r="Q64" i="35"/>
  <c r="P64" i="35"/>
  <c r="AU64" i="35" s="1"/>
  <c r="AT63" i="35"/>
  <c r="AS63" i="35"/>
  <c r="AR63" i="35"/>
  <c r="AQ63" i="35"/>
  <c r="AP63" i="35"/>
  <c r="AO63" i="35"/>
  <c r="AN63" i="35"/>
  <c r="AM63" i="35"/>
  <c r="AL63" i="35"/>
  <c r="AK63" i="35"/>
  <c r="AJ63" i="35"/>
  <c r="AI63" i="35"/>
  <c r="AH63" i="35"/>
  <c r="AG63" i="35"/>
  <c r="AF63" i="35"/>
  <c r="AE63" i="35"/>
  <c r="AD63" i="35"/>
  <c r="AC63" i="35"/>
  <c r="AB63" i="35"/>
  <c r="AA63" i="35"/>
  <c r="Z63" i="35"/>
  <c r="Y63" i="35"/>
  <c r="X63" i="35"/>
  <c r="W63" i="35"/>
  <c r="V63" i="35"/>
  <c r="U63" i="35"/>
  <c r="T63" i="35"/>
  <c r="S63" i="35"/>
  <c r="R63" i="35"/>
  <c r="Q63" i="35"/>
  <c r="P63" i="35"/>
  <c r="AU63" i="35" s="1"/>
  <c r="AT62" i="35"/>
  <c r="AS62" i="35"/>
  <c r="AR62" i="35"/>
  <c r="AQ62" i="35"/>
  <c r="AP62" i="35"/>
  <c r="AO62" i="35"/>
  <c r="AN62" i="35"/>
  <c r="AM62" i="35"/>
  <c r="AL62" i="35"/>
  <c r="AK62" i="35"/>
  <c r="AJ62" i="35"/>
  <c r="AI62" i="35"/>
  <c r="AH62" i="35"/>
  <c r="AG62" i="35"/>
  <c r="AF62" i="35"/>
  <c r="AE62" i="35"/>
  <c r="AD62" i="35"/>
  <c r="AC62" i="35"/>
  <c r="AB62" i="35"/>
  <c r="AA62" i="35"/>
  <c r="Z62" i="35"/>
  <c r="Y62" i="35"/>
  <c r="X62" i="35"/>
  <c r="W62" i="35"/>
  <c r="V62" i="35"/>
  <c r="U62" i="35"/>
  <c r="T62" i="35"/>
  <c r="S62" i="35"/>
  <c r="R62" i="35"/>
  <c r="Q62" i="35"/>
  <c r="P62" i="35"/>
  <c r="AU62" i="35" s="1"/>
  <c r="AT61" i="35"/>
  <c r="AS61" i="35"/>
  <c r="AR61" i="35"/>
  <c r="AQ61" i="35"/>
  <c r="AP61" i="35"/>
  <c r="AO61" i="35"/>
  <c r="AN61" i="35"/>
  <c r="AM61" i="35"/>
  <c r="AL61" i="35"/>
  <c r="AK61" i="35"/>
  <c r="AJ61" i="35"/>
  <c r="AI61" i="35"/>
  <c r="AH61" i="35"/>
  <c r="AG61" i="35"/>
  <c r="AF61" i="35"/>
  <c r="AE61" i="35"/>
  <c r="AD61" i="35"/>
  <c r="AC61" i="35"/>
  <c r="AB61" i="35"/>
  <c r="AA61" i="35"/>
  <c r="Z61" i="35"/>
  <c r="Y61" i="35"/>
  <c r="X61" i="35"/>
  <c r="W61" i="35"/>
  <c r="V61" i="35"/>
  <c r="U61" i="35"/>
  <c r="T61" i="35"/>
  <c r="S61" i="35"/>
  <c r="R61" i="35"/>
  <c r="Q61" i="35"/>
  <c r="P61" i="35"/>
  <c r="AU61" i="35" s="1"/>
  <c r="AT60" i="35"/>
  <c r="AS60" i="35"/>
  <c r="AR60" i="35"/>
  <c r="AQ60" i="35"/>
  <c r="AP60" i="35"/>
  <c r="AO60" i="35"/>
  <c r="AN60" i="35"/>
  <c r="AM60" i="35"/>
  <c r="AL60" i="35"/>
  <c r="AK60" i="35"/>
  <c r="AJ60" i="35"/>
  <c r="AI60" i="35"/>
  <c r="AH60" i="35"/>
  <c r="AG60" i="35"/>
  <c r="AF60" i="35"/>
  <c r="AE60" i="35"/>
  <c r="AD60" i="35"/>
  <c r="AC60" i="35"/>
  <c r="AB60" i="35"/>
  <c r="AA60" i="35"/>
  <c r="Z60" i="35"/>
  <c r="Y60" i="35"/>
  <c r="X60" i="35"/>
  <c r="W60" i="35"/>
  <c r="V60" i="35"/>
  <c r="U60" i="35"/>
  <c r="T60" i="35"/>
  <c r="S60" i="35"/>
  <c r="R60" i="35"/>
  <c r="Q60" i="35"/>
  <c r="P60" i="35"/>
  <c r="AU60" i="35" s="1"/>
  <c r="AT59" i="35"/>
  <c r="AS59" i="35"/>
  <c r="AR59" i="35"/>
  <c r="AQ59" i="35"/>
  <c r="AP59" i="35"/>
  <c r="AO59" i="35"/>
  <c r="AN59" i="35"/>
  <c r="AM59" i="35"/>
  <c r="AL59" i="35"/>
  <c r="AK59" i="35"/>
  <c r="AJ59" i="35"/>
  <c r="AI59" i="35"/>
  <c r="AH59" i="35"/>
  <c r="AG59" i="35"/>
  <c r="AF59" i="35"/>
  <c r="AE59" i="35"/>
  <c r="AD59" i="35"/>
  <c r="AC59" i="35"/>
  <c r="AB59" i="35"/>
  <c r="AA59" i="35"/>
  <c r="Z59" i="35"/>
  <c r="Y59" i="35"/>
  <c r="X59" i="35"/>
  <c r="W59" i="35"/>
  <c r="V59" i="35"/>
  <c r="U59" i="35"/>
  <c r="T59" i="35"/>
  <c r="S59" i="35"/>
  <c r="R59" i="35"/>
  <c r="Q59" i="35"/>
  <c r="P59" i="35"/>
  <c r="AU59" i="35" s="1"/>
  <c r="AT58" i="35"/>
  <c r="AS58" i="35"/>
  <c r="AR58" i="35"/>
  <c r="AQ58" i="35"/>
  <c r="AP58" i="35"/>
  <c r="AO58" i="35"/>
  <c r="AN58" i="35"/>
  <c r="AM58" i="35"/>
  <c r="AL58" i="35"/>
  <c r="AK58" i="35"/>
  <c r="AJ58" i="35"/>
  <c r="AI58" i="35"/>
  <c r="AH58" i="35"/>
  <c r="AG58" i="35"/>
  <c r="AF58" i="35"/>
  <c r="AE58" i="35"/>
  <c r="AD58" i="35"/>
  <c r="AC58" i="35"/>
  <c r="AB58" i="35"/>
  <c r="AA58" i="35"/>
  <c r="Z58" i="35"/>
  <c r="Y58" i="35"/>
  <c r="X58" i="35"/>
  <c r="W58" i="35"/>
  <c r="V58" i="35"/>
  <c r="U58" i="35"/>
  <c r="T58" i="35"/>
  <c r="S58" i="35"/>
  <c r="R58" i="35"/>
  <c r="Q58" i="35"/>
  <c r="P58" i="35"/>
  <c r="AU58" i="35" s="1"/>
  <c r="AT55" i="35"/>
  <c r="AS55" i="35"/>
  <c r="AR55" i="35"/>
  <c r="AQ55" i="35"/>
  <c r="AP55" i="35"/>
  <c r="AO55" i="35"/>
  <c r="AN55" i="35"/>
  <c r="AM55" i="35"/>
  <c r="AL55" i="35"/>
  <c r="AK55" i="35"/>
  <c r="AJ55" i="35"/>
  <c r="AI55" i="35"/>
  <c r="AH55" i="35"/>
  <c r="AG55" i="35"/>
  <c r="AF55" i="35"/>
  <c r="AE55" i="35"/>
  <c r="AD55" i="35"/>
  <c r="AC55" i="35"/>
  <c r="AB55" i="35"/>
  <c r="AA55" i="35"/>
  <c r="Z55" i="35"/>
  <c r="Y55" i="35"/>
  <c r="X55" i="35"/>
  <c r="W55" i="35"/>
  <c r="V55" i="35"/>
  <c r="U55" i="35"/>
  <c r="T55" i="35"/>
  <c r="S55" i="35"/>
  <c r="R55" i="35"/>
  <c r="Q55" i="35"/>
  <c r="P55" i="35"/>
  <c r="AU55" i="35" s="1"/>
  <c r="AT54" i="35"/>
  <c r="AS54" i="35"/>
  <c r="AR54" i="35"/>
  <c r="AQ54" i="35"/>
  <c r="AP54" i="35"/>
  <c r="AO54" i="35"/>
  <c r="AN54" i="35"/>
  <c r="AM54" i="35"/>
  <c r="AL54" i="35"/>
  <c r="AK54" i="35"/>
  <c r="AJ54" i="35"/>
  <c r="AI54" i="35"/>
  <c r="AH54" i="35"/>
  <c r="AG54" i="35"/>
  <c r="AF54" i="35"/>
  <c r="AE54" i="35"/>
  <c r="AD54" i="35"/>
  <c r="AC54" i="35"/>
  <c r="AB54" i="35"/>
  <c r="AA54" i="35"/>
  <c r="Z54" i="35"/>
  <c r="Y54" i="35"/>
  <c r="X54" i="35"/>
  <c r="W54" i="35"/>
  <c r="V54" i="35"/>
  <c r="U54" i="35"/>
  <c r="T54" i="35"/>
  <c r="S54" i="35"/>
  <c r="R54" i="35"/>
  <c r="Q54" i="35"/>
  <c r="P54" i="35"/>
  <c r="AU54" i="35" s="1"/>
  <c r="AT53" i="35"/>
  <c r="AS53" i="35"/>
  <c r="AR53" i="35"/>
  <c r="AQ53" i="35"/>
  <c r="AP53" i="35"/>
  <c r="AO53" i="35"/>
  <c r="AN53" i="35"/>
  <c r="AM53" i="35"/>
  <c r="AL53" i="35"/>
  <c r="AK53" i="35"/>
  <c r="AJ53" i="35"/>
  <c r="AI53" i="35"/>
  <c r="AH53" i="35"/>
  <c r="AG53" i="35"/>
  <c r="AF53" i="35"/>
  <c r="AE53" i="35"/>
  <c r="AD53" i="35"/>
  <c r="AC53" i="35"/>
  <c r="AB53" i="35"/>
  <c r="AA53" i="35"/>
  <c r="Z53" i="35"/>
  <c r="Y53" i="35"/>
  <c r="X53" i="35"/>
  <c r="W53" i="35"/>
  <c r="V53" i="35"/>
  <c r="U53" i="35"/>
  <c r="T53" i="35"/>
  <c r="S53" i="35"/>
  <c r="R53" i="35"/>
  <c r="Q53" i="35"/>
  <c r="P53" i="35"/>
  <c r="AU53" i="35" s="1"/>
  <c r="AT52" i="35"/>
  <c r="AS52" i="35"/>
  <c r="AR52" i="35"/>
  <c r="AQ52" i="35"/>
  <c r="AP52" i="35"/>
  <c r="AO52" i="35"/>
  <c r="AN52" i="35"/>
  <c r="AM52" i="35"/>
  <c r="AL52" i="35"/>
  <c r="AK52" i="35"/>
  <c r="AJ52" i="35"/>
  <c r="AI52" i="35"/>
  <c r="AH52" i="35"/>
  <c r="AG52" i="35"/>
  <c r="AF52" i="35"/>
  <c r="AE52" i="35"/>
  <c r="AD52" i="35"/>
  <c r="AC52" i="35"/>
  <c r="AB52" i="35"/>
  <c r="AA52" i="35"/>
  <c r="Z52" i="35"/>
  <c r="Y52" i="35"/>
  <c r="X52" i="35"/>
  <c r="W52" i="35"/>
  <c r="V52" i="35"/>
  <c r="U52" i="35"/>
  <c r="T52" i="35"/>
  <c r="S52" i="35"/>
  <c r="R52" i="35"/>
  <c r="Q52" i="35"/>
  <c r="P52" i="35"/>
  <c r="AU52" i="35" s="1"/>
  <c r="L52" i="35"/>
  <c r="J52" i="35"/>
  <c r="C52" i="35"/>
  <c r="B52" i="35"/>
  <c r="AT51" i="35"/>
  <c r="AS51" i="35"/>
  <c r="AR51" i="35"/>
  <c r="AQ51" i="35"/>
  <c r="AP51" i="35"/>
  <c r="AO51" i="35"/>
  <c r="AN51" i="35"/>
  <c r="AM51" i="35"/>
  <c r="AL51" i="35"/>
  <c r="AK51" i="35"/>
  <c r="AJ51" i="35"/>
  <c r="AI51" i="35"/>
  <c r="AH51" i="35"/>
  <c r="AG51" i="35"/>
  <c r="AF51" i="35"/>
  <c r="AE51" i="35"/>
  <c r="AD51" i="35"/>
  <c r="AC51" i="35"/>
  <c r="AB51" i="35"/>
  <c r="AA51" i="35"/>
  <c r="Z51" i="35"/>
  <c r="Y51" i="35"/>
  <c r="X51" i="35"/>
  <c r="W51" i="35"/>
  <c r="V51" i="35"/>
  <c r="U51" i="35"/>
  <c r="T51" i="35"/>
  <c r="S51" i="35"/>
  <c r="R51" i="35"/>
  <c r="Q51" i="35"/>
  <c r="P51" i="35"/>
  <c r="AU51" i="35" s="1"/>
  <c r="AT50" i="35"/>
  <c r="AS50" i="35"/>
  <c r="AR50" i="35"/>
  <c r="AQ50" i="35"/>
  <c r="AP50" i="35"/>
  <c r="AO50" i="35"/>
  <c r="AN50" i="35"/>
  <c r="AM50" i="35"/>
  <c r="AL50" i="35"/>
  <c r="AK50" i="35"/>
  <c r="AJ50" i="35"/>
  <c r="AI50" i="35"/>
  <c r="AH50" i="35"/>
  <c r="AG50" i="35"/>
  <c r="AF50" i="35"/>
  <c r="AE50" i="35"/>
  <c r="AD50" i="35"/>
  <c r="AC50" i="35"/>
  <c r="AB50" i="35"/>
  <c r="AA50" i="35"/>
  <c r="Z50" i="35"/>
  <c r="Y50" i="35"/>
  <c r="X50" i="35"/>
  <c r="W50" i="35"/>
  <c r="V50" i="35"/>
  <c r="U50" i="35"/>
  <c r="T50" i="35"/>
  <c r="S50" i="35"/>
  <c r="R50" i="35"/>
  <c r="Q50" i="35"/>
  <c r="P50" i="35"/>
  <c r="AU50" i="35" s="1"/>
  <c r="AT49" i="35"/>
  <c r="AS49" i="35"/>
  <c r="AR49" i="35"/>
  <c r="AQ49" i="35"/>
  <c r="AP49" i="35"/>
  <c r="AO49" i="35"/>
  <c r="AN49" i="35"/>
  <c r="AM49" i="35"/>
  <c r="AL49" i="35"/>
  <c r="AK49" i="35"/>
  <c r="AJ49" i="35"/>
  <c r="AI49" i="35"/>
  <c r="AH49" i="35"/>
  <c r="AG49" i="35"/>
  <c r="AF49" i="35"/>
  <c r="AE49" i="35"/>
  <c r="AD49" i="35"/>
  <c r="AC49" i="35"/>
  <c r="AB49" i="35"/>
  <c r="AA49" i="35"/>
  <c r="Z49" i="35"/>
  <c r="Y49" i="35"/>
  <c r="X49" i="35"/>
  <c r="W49" i="35"/>
  <c r="V49" i="35"/>
  <c r="U49" i="35"/>
  <c r="T49" i="35"/>
  <c r="S49" i="35"/>
  <c r="R49" i="35"/>
  <c r="Q49" i="35"/>
  <c r="P49" i="35"/>
  <c r="AU49" i="35" s="1"/>
  <c r="AT48" i="35"/>
  <c r="AS48" i="35"/>
  <c r="AR48" i="35"/>
  <c r="AQ48" i="35"/>
  <c r="AP48" i="35"/>
  <c r="AO48" i="35"/>
  <c r="AN48" i="35"/>
  <c r="AM48" i="35"/>
  <c r="AL48" i="35"/>
  <c r="AK48" i="35"/>
  <c r="AJ48" i="35"/>
  <c r="AI48" i="35"/>
  <c r="AH48" i="35"/>
  <c r="AG48" i="35"/>
  <c r="AF48" i="35"/>
  <c r="AE48" i="35"/>
  <c r="AD48" i="35"/>
  <c r="AC48" i="35"/>
  <c r="AB48" i="35"/>
  <c r="AA48" i="35"/>
  <c r="Z48" i="35"/>
  <c r="Y48" i="35"/>
  <c r="X48" i="35"/>
  <c r="W48" i="35"/>
  <c r="V48" i="35"/>
  <c r="U48" i="35"/>
  <c r="T48" i="35"/>
  <c r="S48" i="35"/>
  <c r="R48" i="35"/>
  <c r="Q48" i="35"/>
  <c r="P48" i="35"/>
  <c r="AU48" i="35" s="1"/>
  <c r="AT47" i="35"/>
  <c r="AS47" i="35"/>
  <c r="AR47" i="35"/>
  <c r="AQ47" i="35"/>
  <c r="AP47" i="35"/>
  <c r="AO47" i="35"/>
  <c r="AN47" i="35"/>
  <c r="AM47" i="35"/>
  <c r="AL47" i="35"/>
  <c r="AK47" i="35"/>
  <c r="AJ47" i="35"/>
  <c r="AI47" i="35"/>
  <c r="AH47" i="35"/>
  <c r="AG47" i="35"/>
  <c r="AF47" i="35"/>
  <c r="AE47" i="35"/>
  <c r="AD47" i="35"/>
  <c r="AC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AU47" i="35" s="1"/>
  <c r="AT46" i="35"/>
  <c r="AS46" i="35"/>
  <c r="AR46" i="35"/>
  <c r="AQ46" i="35"/>
  <c r="AP46" i="35"/>
  <c r="AO46" i="35"/>
  <c r="AN46" i="35"/>
  <c r="AM46" i="35"/>
  <c r="AL46" i="35"/>
  <c r="AK46" i="35"/>
  <c r="AJ46" i="35"/>
  <c r="AI46" i="35"/>
  <c r="AH46" i="35"/>
  <c r="AG46" i="35"/>
  <c r="AF46" i="35"/>
  <c r="AE46" i="35"/>
  <c r="AD46" i="35"/>
  <c r="AC46" i="35"/>
  <c r="AB46" i="35"/>
  <c r="AA46" i="35"/>
  <c r="Z46" i="35"/>
  <c r="Y46" i="35"/>
  <c r="X46" i="35"/>
  <c r="W46" i="35"/>
  <c r="V46" i="35"/>
  <c r="U46" i="35"/>
  <c r="T46" i="35"/>
  <c r="S46" i="35"/>
  <c r="R46" i="35"/>
  <c r="Q46" i="35"/>
  <c r="P46" i="35"/>
  <c r="AU46" i="35" s="1"/>
  <c r="AT45" i="35"/>
  <c r="AS45" i="35"/>
  <c r="AR45" i="35"/>
  <c r="AQ45" i="35"/>
  <c r="AP45" i="35"/>
  <c r="AO45" i="35"/>
  <c r="AN45" i="35"/>
  <c r="AM45" i="35"/>
  <c r="AL45" i="35"/>
  <c r="AK45" i="35"/>
  <c r="AJ45" i="35"/>
  <c r="AI45" i="35"/>
  <c r="AH45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AU45" i="35" s="1"/>
  <c r="AT37" i="35"/>
  <c r="AS37" i="35"/>
  <c r="AR37" i="35"/>
  <c r="AQ37" i="35"/>
  <c r="AP37" i="35"/>
  <c r="AO37" i="35"/>
  <c r="AN37" i="35"/>
  <c r="AM37" i="35"/>
  <c r="AL37" i="35"/>
  <c r="AK37" i="35"/>
  <c r="AJ37" i="35"/>
  <c r="AI37" i="35"/>
  <c r="AH37" i="35"/>
  <c r="AG37" i="35"/>
  <c r="AF37" i="35"/>
  <c r="AE37" i="35"/>
  <c r="AD37" i="35"/>
  <c r="AC37" i="35"/>
  <c r="AB37" i="35"/>
  <c r="AA37" i="35"/>
  <c r="Z37" i="35"/>
  <c r="Y37" i="35"/>
  <c r="X37" i="35"/>
  <c r="W37" i="35"/>
  <c r="V37" i="35"/>
  <c r="U37" i="35"/>
  <c r="T37" i="35"/>
  <c r="S37" i="35"/>
  <c r="R37" i="35"/>
  <c r="Q37" i="35"/>
  <c r="P37" i="35"/>
  <c r="AU37" i="35" s="1"/>
  <c r="AT36" i="35"/>
  <c r="AS36" i="35"/>
  <c r="AR36" i="35"/>
  <c r="AQ36" i="35"/>
  <c r="AP36" i="35"/>
  <c r="AO36" i="35"/>
  <c r="AN36" i="35"/>
  <c r="AM36" i="35"/>
  <c r="AL36" i="35"/>
  <c r="AK36" i="35"/>
  <c r="AJ36" i="35"/>
  <c r="AI36" i="35"/>
  <c r="AH36" i="35"/>
  <c r="AG36" i="35"/>
  <c r="AF36" i="35"/>
  <c r="AE36" i="35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AU36" i="35" s="1"/>
  <c r="AT35" i="35"/>
  <c r="AS35" i="35"/>
  <c r="AR35" i="35"/>
  <c r="AQ35" i="35"/>
  <c r="AP35" i="35"/>
  <c r="AO35" i="35"/>
  <c r="AN35" i="35"/>
  <c r="AM35" i="35"/>
  <c r="AL35" i="35"/>
  <c r="AK35" i="35"/>
  <c r="AJ35" i="35"/>
  <c r="AI35" i="35"/>
  <c r="AH35" i="35"/>
  <c r="AG35" i="35"/>
  <c r="AF35" i="35"/>
  <c r="AE35" i="35"/>
  <c r="AD35" i="35"/>
  <c r="AC35" i="35"/>
  <c r="AB35" i="35"/>
  <c r="AA35" i="35"/>
  <c r="Z35" i="35"/>
  <c r="Y35" i="35"/>
  <c r="X35" i="35"/>
  <c r="W35" i="35"/>
  <c r="V35" i="35"/>
  <c r="U35" i="35"/>
  <c r="T35" i="35"/>
  <c r="S35" i="35"/>
  <c r="R35" i="35"/>
  <c r="Q35" i="35"/>
  <c r="P35" i="35"/>
  <c r="AU35" i="35" s="1"/>
  <c r="AT34" i="35"/>
  <c r="AS34" i="35"/>
  <c r="AR34" i="35"/>
  <c r="AQ34" i="35"/>
  <c r="AP34" i="35"/>
  <c r="AO34" i="35"/>
  <c r="AN34" i="35"/>
  <c r="AM34" i="35"/>
  <c r="AL34" i="35"/>
  <c r="AK34" i="35"/>
  <c r="AJ34" i="35"/>
  <c r="AI34" i="35"/>
  <c r="AH34" i="35"/>
  <c r="AG34" i="35"/>
  <c r="AF34" i="35"/>
  <c r="AE34" i="35"/>
  <c r="AD34" i="35"/>
  <c r="AC34" i="35"/>
  <c r="AB34" i="35"/>
  <c r="AA34" i="35"/>
  <c r="Z34" i="35"/>
  <c r="Y34" i="35"/>
  <c r="X34" i="35"/>
  <c r="W34" i="35"/>
  <c r="V34" i="35"/>
  <c r="U34" i="35"/>
  <c r="T34" i="35"/>
  <c r="S34" i="35"/>
  <c r="R34" i="35"/>
  <c r="Q34" i="35"/>
  <c r="P34" i="35"/>
  <c r="AU34" i="35" s="1"/>
  <c r="AT33" i="35"/>
  <c r="AS33" i="35"/>
  <c r="AR33" i="35"/>
  <c r="AQ33" i="35"/>
  <c r="AP33" i="35"/>
  <c r="AO33" i="35"/>
  <c r="AN33" i="35"/>
  <c r="AM33" i="35"/>
  <c r="AL33" i="35"/>
  <c r="AK33" i="35"/>
  <c r="AJ33" i="35"/>
  <c r="AI33" i="35"/>
  <c r="AH33" i="35"/>
  <c r="AG33" i="35"/>
  <c r="AF33" i="35"/>
  <c r="AE33" i="35"/>
  <c r="AD33" i="35"/>
  <c r="AC33" i="35"/>
  <c r="AB33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AU33" i="35" s="1"/>
  <c r="AT32" i="35"/>
  <c r="AS32" i="35"/>
  <c r="AR32" i="35"/>
  <c r="AQ32" i="35"/>
  <c r="AP32" i="35"/>
  <c r="AO32" i="35"/>
  <c r="AN32" i="35"/>
  <c r="AM32" i="35"/>
  <c r="AL32" i="35"/>
  <c r="AK32" i="35"/>
  <c r="AJ32" i="35"/>
  <c r="AI32" i="35"/>
  <c r="AH32" i="35"/>
  <c r="AG32" i="35"/>
  <c r="AF32" i="35"/>
  <c r="AE32" i="35"/>
  <c r="AD32" i="35"/>
  <c r="AC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AU32" i="35" s="1"/>
  <c r="AT31" i="35"/>
  <c r="AS31" i="35"/>
  <c r="AR31" i="35"/>
  <c r="AQ31" i="35"/>
  <c r="AP31" i="35"/>
  <c r="AO31" i="35"/>
  <c r="AN31" i="35"/>
  <c r="AM31" i="35"/>
  <c r="AL31" i="35"/>
  <c r="AK31" i="35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AU31" i="35" s="1"/>
  <c r="AT30" i="35"/>
  <c r="AS30" i="35"/>
  <c r="AR30" i="35"/>
  <c r="AQ30" i="35"/>
  <c r="AP30" i="35"/>
  <c r="AO30" i="35"/>
  <c r="AN30" i="35"/>
  <c r="AM30" i="35"/>
  <c r="AL30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AU30" i="35" s="1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AU29" i="35" s="1"/>
  <c r="AT28" i="35"/>
  <c r="AS28" i="35"/>
  <c r="AR28" i="35"/>
  <c r="AQ28" i="35"/>
  <c r="AP28" i="35"/>
  <c r="AO28" i="35"/>
  <c r="AN28" i="35"/>
  <c r="AM28" i="35"/>
  <c r="AL28" i="35"/>
  <c r="AK28" i="35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AU28" i="35" s="1"/>
  <c r="AT27" i="35"/>
  <c r="AS27" i="35"/>
  <c r="AR27" i="35"/>
  <c r="AQ27" i="35"/>
  <c r="AP27" i="35"/>
  <c r="AO27" i="35"/>
  <c r="AN27" i="35"/>
  <c r="AM27" i="35"/>
  <c r="AL27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AU27" i="35" s="1"/>
  <c r="AT26" i="35"/>
  <c r="AS26" i="35"/>
  <c r="AR26" i="35"/>
  <c r="AQ26" i="35"/>
  <c r="AP26" i="35"/>
  <c r="AO26" i="35"/>
  <c r="AN26" i="35"/>
  <c r="AM26" i="35"/>
  <c r="AL26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AU26" i="35" s="1"/>
  <c r="AT25" i="35"/>
  <c r="AS25" i="35"/>
  <c r="AR25" i="35"/>
  <c r="AQ25" i="35"/>
  <c r="AP25" i="35"/>
  <c r="AO25" i="35"/>
  <c r="AN25" i="35"/>
  <c r="AM25" i="35"/>
  <c r="AL25" i="35"/>
  <c r="AK25" i="35"/>
  <c r="AJ25" i="35"/>
  <c r="AI25" i="35"/>
  <c r="AH25" i="35"/>
  <c r="AG25" i="35"/>
  <c r="AF25" i="35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AU25" i="35" s="1"/>
  <c r="AT24" i="35"/>
  <c r="AS24" i="35"/>
  <c r="AR24" i="35"/>
  <c r="AQ24" i="35"/>
  <c r="AP24" i="35"/>
  <c r="AO24" i="35"/>
  <c r="AN24" i="35"/>
  <c r="AM24" i="35"/>
  <c r="AL24" i="35"/>
  <c r="AK24" i="35"/>
  <c r="AJ24" i="35"/>
  <c r="AI24" i="35"/>
  <c r="AH24" i="35"/>
  <c r="AG24" i="35"/>
  <c r="AF24" i="35"/>
  <c r="AE24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AU24" i="35" s="1"/>
  <c r="AT23" i="35"/>
  <c r="AS23" i="35"/>
  <c r="AR23" i="35"/>
  <c r="AQ23" i="35"/>
  <c r="AP23" i="35"/>
  <c r="AO23" i="35"/>
  <c r="AN23" i="35"/>
  <c r="AM23" i="35"/>
  <c r="AL23" i="35"/>
  <c r="AK23" i="35"/>
  <c r="AJ23" i="35"/>
  <c r="AI23" i="35"/>
  <c r="AH23" i="35"/>
  <c r="AG23" i="35"/>
  <c r="AF23" i="35"/>
  <c r="AE23" i="35"/>
  <c r="AD23" i="35"/>
  <c r="AC23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AU23" i="35" s="1"/>
  <c r="AT22" i="35"/>
  <c r="AS22" i="35"/>
  <c r="AR22" i="35"/>
  <c r="AQ22" i="35"/>
  <c r="AP22" i="35"/>
  <c r="AO22" i="35"/>
  <c r="AN22" i="35"/>
  <c r="AM22" i="35"/>
  <c r="AL22" i="35"/>
  <c r="AK22" i="35"/>
  <c r="AJ22" i="35"/>
  <c r="AI22" i="35"/>
  <c r="AH22" i="35"/>
  <c r="AG22" i="35"/>
  <c r="AF22" i="35"/>
  <c r="AE22" i="35"/>
  <c r="AD22" i="35"/>
  <c r="AC22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AU22" i="35" s="1"/>
  <c r="AU16" i="35" s="1"/>
  <c r="AT21" i="35"/>
  <c r="AS21" i="35"/>
  <c r="AR21" i="35"/>
  <c r="AQ21" i="35"/>
  <c r="AP21" i="35"/>
  <c r="AO21" i="35"/>
  <c r="AN21" i="35"/>
  <c r="AM21" i="35"/>
  <c r="AL21" i="35"/>
  <c r="AK21" i="35"/>
  <c r="AJ21" i="35"/>
  <c r="AI21" i="35"/>
  <c r="AH21" i="35"/>
  <c r="AG21" i="35"/>
  <c r="AF21" i="35"/>
  <c r="AE21" i="35"/>
  <c r="AD21" i="35"/>
  <c r="AC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AU21" i="35" s="1"/>
  <c r="AT20" i="35"/>
  <c r="AS20" i="35"/>
  <c r="AR20" i="35"/>
  <c r="AQ20" i="35"/>
  <c r="AP20" i="35"/>
  <c r="AO20" i="35"/>
  <c r="AN20" i="35"/>
  <c r="AM20" i="35"/>
  <c r="AL20" i="35"/>
  <c r="AK20" i="35"/>
  <c r="AJ20" i="35"/>
  <c r="AI20" i="35"/>
  <c r="AH20" i="35"/>
  <c r="AG20" i="35"/>
  <c r="AF20" i="35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AU20" i="35" s="1"/>
  <c r="AT19" i="35"/>
  <c r="AS19" i="35"/>
  <c r="AR19" i="35"/>
  <c r="AQ19" i="35"/>
  <c r="AP19" i="35"/>
  <c r="AO19" i="35"/>
  <c r="AN19" i="35"/>
  <c r="AM19" i="35"/>
  <c r="AL19" i="35"/>
  <c r="AK19" i="35"/>
  <c r="AJ19" i="35"/>
  <c r="AI19" i="35"/>
  <c r="AH19" i="35"/>
  <c r="AG19" i="35"/>
  <c r="AF19" i="35"/>
  <c r="AE19" i="35"/>
  <c r="AD19" i="35"/>
  <c r="AC19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AU19" i="35" s="1"/>
  <c r="AT18" i="35"/>
  <c r="AS18" i="35"/>
  <c r="AR18" i="35"/>
  <c r="AQ18" i="35"/>
  <c r="AP18" i="35"/>
  <c r="AO18" i="35"/>
  <c r="AN18" i="35"/>
  <c r="AM18" i="35"/>
  <c r="AL18" i="35"/>
  <c r="AK18" i="35"/>
  <c r="AJ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AU18" i="35" s="1"/>
  <c r="AT17" i="35"/>
  <c r="AS17" i="35"/>
  <c r="AR17" i="35"/>
  <c r="AQ17" i="35"/>
  <c r="AP17" i="35"/>
  <c r="AO17" i="35"/>
  <c r="AN17" i="35"/>
  <c r="AM17" i="35"/>
  <c r="AL17" i="35"/>
  <c r="AK17" i="35"/>
  <c r="AJ17" i="35"/>
  <c r="AI17" i="35"/>
  <c r="AH17" i="35"/>
  <c r="AG17" i="35"/>
  <c r="AF17" i="35"/>
  <c r="AE17" i="35"/>
  <c r="AD17" i="35"/>
  <c r="AC17" i="35"/>
  <c r="AB17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AU17" i="35" s="1"/>
  <c r="AT86" i="34"/>
  <c r="AS86" i="34"/>
  <c r="AR86" i="34"/>
  <c r="AQ86" i="34"/>
  <c r="AP86" i="34"/>
  <c r="AO86" i="34"/>
  <c r="AN86" i="34"/>
  <c r="AM86" i="34"/>
  <c r="AL86" i="34"/>
  <c r="AK86" i="34"/>
  <c r="AJ86" i="34"/>
  <c r="AI86" i="34"/>
  <c r="AH86" i="34"/>
  <c r="AG86" i="34"/>
  <c r="AF86" i="34"/>
  <c r="AE86" i="34"/>
  <c r="AD86" i="34"/>
  <c r="AC86" i="34"/>
  <c r="AB86" i="34"/>
  <c r="AA86" i="34"/>
  <c r="Z86" i="34"/>
  <c r="Y86" i="34"/>
  <c r="X86" i="34"/>
  <c r="W86" i="34"/>
  <c r="V86" i="34"/>
  <c r="U86" i="34"/>
  <c r="T86" i="34"/>
  <c r="S86" i="34"/>
  <c r="R86" i="34"/>
  <c r="Q86" i="34"/>
  <c r="P86" i="34"/>
  <c r="AU86" i="34" s="1"/>
  <c r="AT85" i="34"/>
  <c r="AS85" i="34"/>
  <c r="AR85" i="34"/>
  <c r="AQ85" i="34"/>
  <c r="AP85" i="34"/>
  <c r="AO85" i="34"/>
  <c r="AN85" i="34"/>
  <c r="AM85" i="34"/>
  <c r="AL85" i="34"/>
  <c r="AK85" i="34"/>
  <c r="AJ85" i="34"/>
  <c r="AI85" i="34"/>
  <c r="AH85" i="34"/>
  <c r="AG85" i="34"/>
  <c r="AF85" i="34"/>
  <c r="AE85" i="34"/>
  <c r="AD85" i="34"/>
  <c r="AC85" i="34"/>
  <c r="AB85" i="34"/>
  <c r="AA85" i="34"/>
  <c r="Z85" i="34"/>
  <c r="Y85" i="34"/>
  <c r="X85" i="34"/>
  <c r="W85" i="34"/>
  <c r="V85" i="34"/>
  <c r="U85" i="34"/>
  <c r="T85" i="34"/>
  <c r="S85" i="34"/>
  <c r="R85" i="34"/>
  <c r="Q85" i="34"/>
  <c r="P85" i="34"/>
  <c r="AU85" i="34" s="1"/>
  <c r="AT84" i="34"/>
  <c r="AS84" i="34"/>
  <c r="AR84" i="34"/>
  <c r="AQ84" i="34"/>
  <c r="AP84" i="34"/>
  <c r="AO84" i="34"/>
  <c r="AN84" i="34"/>
  <c r="AM84" i="34"/>
  <c r="AL84" i="34"/>
  <c r="AK84" i="34"/>
  <c r="AJ84" i="34"/>
  <c r="AI84" i="34"/>
  <c r="AH84" i="34"/>
  <c r="AG84" i="34"/>
  <c r="AF84" i="34"/>
  <c r="AE84" i="34"/>
  <c r="AD84" i="34"/>
  <c r="AC84" i="34"/>
  <c r="AB84" i="34"/>
  <c r="AA84" i="34"/>
  <c r="Z84" i="34"/>
  <c r="Y84" i="34"/>
  <c r="X84" i="34"/>
  <c r="W84" i="34"/>
  <c r="V84" i="34"/>
  <c r="U84" i="34"/>
  <c r="T84" i="34"/>
  <c r="S84" i="34"/>
  <c r="R84" i="34"/>
  <c r="Q84" i="34"/>
  <c r="P84" i="34"/>
  <c r="AU84" i="34" s="1"/>
  <c r="AT83" i="34"/>
  <c r="AS83" i="34"/>
  <c r="AR83" i="34"/>
  <c r="AQ83" i="34"/>
  <c r="AP83" i="34"/>
  <c r="AO83" i="34"/>
  <c r="AN83" i="34"/>
  <c r="AM83" i="34"/>
  <c r="AL83" i="34"/>
  <c r="AK83" i="34"/>
  <c r="AJ83" i="34"/>
  <c r="AI83" i="34"/>
  <c r="AH83" i="34"/>
  <c r="AG83" i="34"/>
  <c r="AF83" i="34"/>
  <c r="AE83" i="34"/>
  <c r="AD83" i="34"/>
  <c r="AC83" i="34"/>
  <c r="AB83" i="34"/>
  <c r="AA83" i="34"/>
  <c r="Z83" i="34"/>
  <c r="Y83" i="34"/>
  <c r="X83" i="34"/>
  <c r="W83" i="34"/>
  <c r="V83" i="34"/>
  <c r="U83" i="34"/>
  <c r="T83" i="34"/>
  <c r="S83" i="34"/>
  <c r="R83" i="34"/>
  <c r="Q83" i="34"/>
  <c r="P83" i="34"/>
  <c r="AU83" i="34" s="1"/>
  <c r="AT82" i="34"/>
  <c r="AS82" i="34"/>
  <c r="AR82" i="34"/>
  <c r="AQ82" i="34"/>
  <c r="AP82" i="34"/>
  <c r="AO82" i="34"/>
  <c r="AN82" i="34"/>
  <c r="AM82" i="34"/>
  <c r="AL82" i="34"/>
  <c r="AK82" i="34"/>
  <c r="AJ82" i="34"/>
  <c r="AI82" i="34"/>
  <c r="AH82" i="34"/>
  <c r="AG82" i="34"/>
  <c r="AF82" i="34"/>
  <c r="AE82" i="34"/>
  <c r="AD82" i="34"/>
  <c r="AC82" i="34"/>
  <c r="AB82" i="34"/>
  <c r="AA82" i="34"/>
  <c r="Z82" i="34"/>
  <c r="Y82" i="34"/>
  <c r="X82" i="34"/>
  <c r="W82" i="34"/>
  <c r="V82" i="34"/>
  <c r="U82" i="34"/>
  <c r="T82" i="34"/>
  <c r="S82" i="34"/>
  <c r="R82" i="34"/>
  <c r="Q82" i="34"/>
  <c r="P82" i="34"/>
  <c r="AU82" i="34" s="1"/>
  <c r="AT81" i="34"/>
  <c r="AS81" i="34"/>
  <c r="AR81" i="34"/>
  <c r="AQ81" i="34"/>
  <c r="AP81" i="34"/>
  <c r="AO81" i="34"/>
  <c r="AN81" i="34"/>
  <c r="AM81" i="34"/>
  <c r="AL81" i="34"/>
  <c r="AK81" i="34"/>
  <c r="AJ81" i="34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AU81" i="34" s="1"/>
  <c r="AT80" i="34"/>
  <c r="AS80" i="34"/>
  <c r="AR80" i="34"/>
  <c r="AQ80" i="34"/>
  <c r="AP80" i="34"/>
  <c r="AO80" i="34"/>
  <c r="AN80" i="34"/>
  <c r="AM80" i="34"/>
  <c r="AL80" i="34"/>
  <c r="AK80" i="34"/>
  <c r="AJ80" i="34"/>
  <c r="AI80" i="34"/>
  <c r="AH80" i="34"/>
  <c r="AG80" i="34"/>
  <c r="AF80" i="34"/>
  <c r="AE80" i="34"/>
  <c r="AD80" i="34"/>
  <c r="AC80" i="34"/>
  <c r="AB80" i="34"/>
  <c r="AA80" i="34"/>
  <c r="Z80" i="34"/>
  <c r="Y80" i="34"/>
  <c r="X80" i="34"/>
  <c r="W80" i="34"/>
  <c r="V80" i="34"/>
  <c r="U80" i="34"/>
  <c r="T80" i="34"/>
  <c r="S80" i="34"/>
  <c r="R80" i="34"/>
  <c r="Q80" i="34"/>
  <c r="P80" i="34"/>
  <c r="AU80" i="34" s="1"/>
  <c r="AT79" i="34"/>
  <c r="AS79" i="34"/>
  <c r="AR79" i="34"/>
  <c r="AQ79" i="34"/>
  <c r="AP79" i="34"/>
  <c r="AO79" i="34"/>
  <c r="AN79" i="34"/>
  <c r="AM79" i="34"/>
  <c r="AL79" i="34"/>
  <c r="AK79" i="34"/>
  <c r="AJ79" i="34"/>
  <c r="AI79" i="34"/>
  <c r="AH79" i="34"/>
  <c r="AG79" i="34"/>
  <c r="AF79" i="34"/>
  <c r="AE79" i="34"/>
  <c r="AD79" i="34"/>
  <c r="AC79" i="34"/>
  <c r="AB79" i="34"/>
  <c r="AA79" i="34"/>
  <c r="Z79" i="34"/>
  <c r="Y79" i="34"/>
  <c r="X79" i="34"/>
  <c r="W79" i="34"/>
  <c r="V79" i="34"/>
  <c r="U79" i="34"/>
  <c r="T79" i="34"/>
  <c r="S79" i="34"/>
  <c r="R79" i="34"/>
  <c r="Q79" i="34"/>
  <c r="P79" i="34"/>
  <c r="AU79" i="34" s="1"/>
  <c r="AT78" i="34"/>
  <c r="AS78" i="34"/>
  <c r="AR78" i="34"/>
  <c r="AQ78" i="34"/>
  <c r="AP78" i="34"/>
  <c r="AO78" i="34"/>
  <c r="AN78" i="34"/>
  <c r="AM78" i="34"/>
  <c r="AL78" i="34"/>
  <c r="AK78" i="34"/>
  <c r="AJ78" i="34"/>
  <c r="AI78" i="34"/>
  <c r="AH78" i="34"/>
  <c r="AG78" i="34"/>
  <c r="AF78" i="34"/>
  <c r="AE78" i="34"/>
  <c r="AD78" i="34"/>
  <c r="AC78" i="34"/>
  <c r="AB78" i="34"/>
  <c r="AA78" i="34"/>
  <c r="Z78" i="34"/>
  <c r="Y78" i="34"/>
  <c r="X78" i="34"/>
  <c r="W78" i="34"/>
  <c r="V78" i="34"/>
  <c r="U78" i="34"/>
  <c r="T78" i="34"/>
  <c r="S78" i="34"/>
  <c r="R78" i="34"/>
  <c r="Q78" i="34"/>
  <c r="P78" i="34"/>
  <c r="AU78" i="34" s="1"/>
  <c r="AT77" i="34"/>
  <c r="AS77" i="34"/>
  <c r="AR77" i="34"/>
  <c r="AQ77" i="34"/>
  <c r="AP77" i="34"/>
  <c r="AO77" i="34"/>
  <c r="AN77" i="34"/>
  <c r="AM77" i="34"/>
  <c r="AL77" i="34"/>
  <c r="AK77" i="34"/>
  <c r="AJ77" i="34"/>
  <c r="AI77" i="34"/>
  <c r="AH77" i="34"/>
  <c r="AG77" i="34"/>
  <c r="AF77" i="34"/>
  <c r="AE77" i="34"/>
  <c r="AD77" i="34"/>
  <c r="AC77" i="34"/>
  <c r="AB77" i="34"/>
  <c r="AA77" i="34"/>
  <c r="Z77" i="34"/>
  <c r="Y77" i="34"/>
  <c r="X77" i="34"/>
  <c r="W77" i="34"/>
  <c r="V77" i="34"/>
  <c r="U77" i="34"/>
  <c r="T77" i="34"/>
  <c r="S77" i="34"/>
  <c r="R77" i="34"/>
  <c r="Q77" i="34"/>
  <c r="P77" i="34"/>
  <c r="AU77" i="34" s="1"/>
  <c r="AT76" i="34"/>
  <c r="AS76" i="34"/>
  <c r="AR76" i="34"/>
  <c r="AQ76" i="34"/>
  <c r="AP76" i="34"/>
  <c r="AO76" i="34"/>
  <c r="AN76" i="34"/>
  <c r="AM76" i="34"/>
  <c r="AL76" i="34"/>
  <c r="AK76" i="34"/>
  <c r="AJ76" i="34"/>
  <c r="AI76" i="34"/>
  <c r="AH76" i="34"/>
  <c r="AG76" i="34"/>
  <c r="AF76" i="34"/>
  <c r="AE76" i="34"/>
  <c r="AD76" i="34"/>
  <c r="AC76" i="34"/>
  <c r="AB76" i="34"/>
  <c r="AA76" i="34"/>
  <c r="Z76" i="34"/>
  <c r="Y76" i="34"/>
  <c r="X76" i="34"/>
  <c r="W76" i="34"/>
  <c r="V76" i="34"/>
  <c r="U76" i="34"/>
  <c r="T76" i="34"/>
  <c r="S76" i="34"/>
  <c r="R76" i="34"/>
  <c r="Q76" i="34"/>
  <c r="P76" i="34"/>
  <c r="AU76" i="34" s="1"/>
  <c r="AT75" i="34"/>
  <c r="AS75" i="34"/>
  <c r="AR75" i="34"/>
  <c r="AQ75" i="34"/>
  <c r="AP75" i="34"/>
  <c r="AO75" i="34"/>
  <c r="AN75" i="34"/>
  <c r="AM75" i="34"/>
  <c r="AL75" i="34"/>
  <c r="AK75" i="34"/>
  <c r="AJ75" i="34"/>
  <c r="AI75" i="34"/>
  <c r="AH75" i="34"/>
  <c r="AG75" i="34"/>
  <c r="AF75" i="34"/>
  <c r="AE75" i="34"/>
  <c r="AD75" i="34"/>
  <c r="AC75" i="34"/>
  <c r="AB75" i="34"/>
  <c r="AA75" i="34"/>
  <c r="Z75" i="34"/>
  <c r="Y75" i="34"/>
  <c r="X75" i="34"/>
  <c r="W75" i="34"/>
  <c r="V75" i="34"/>
  <c r="U75" i="34"/>
  <c r="T75" i="34"/>
  <c r="S75" i="34"/>
  <c r="R75" i="34"/>
  <c r="Q75" i="34"/>
  <c r="P75" i="34"/>
  <c r="AU75" i="34" s="1"/>
  <c r="AU50" i="34" s="1"/>
  <c r="AT62" i="34"/>
  <c r="AS62" i="34"/>
  <c r="AR62" i="34"/>
  <c r="AQ62" i="34"/>
  <c r="AP62" i="34"/>
  <c r="AO62" i="34"/>
  <c r="AN62" i="34"/>
  <c r="AM62" i="34"/>
  <c r="AL62" i="34"/>
  <c r="AK62" i="34"/>
  <c r="AJ62" i="34"/>
  <c r="AI62" i="34"/>
  <c r="AH62" i="34"/>
  <c r="AG62" i="34"/>
  <c r="AF62" i="34"/>
  <c r="AE62" i="34"/>
  <c r="AD62" i="34"/>
  <c r="AC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AU62" i="34" s="1"/>
  <c r="AT61" i="34"/>
  <c r="AS61" i="34"/>
  <c r="AR61" i="34"/>
  <c r="AQ61" i="34"/>
  <c r="AP61" i="34"/>
  <c r="AO61" i="34"/>
  <c r="AN61" i="34"/>
  <c r="AM61" i="34"/>
  <c r="AL61" i="34"/>
  <c r="AK61" i="34"/>
  <c r="AJ61" i="34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AU61" i="34" s="1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AU60" i="34" s="1"/>
  <c r="AT59" i="34"/>
  <c r="AS59" i="34"/>
  <c r="AR59" i="34"/>
  <c r="AQ59" i="34"/>
  <c r="AP59" i="34"/>
  <c r="AO59" i="34"/>
  <c r="AN59" i="34"/>
  <c r="AM59" i="34"/>
  <c r="AL59" i="34"/>
  <c r="AK59" i="34"/>
  <c r="AJ59" i="34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W59" i="34"/>
  <c r="V59" i="34"/>
  <c r="U59" i="34"/>
  <c r="T59" i="34"/>
  <c r="S59" i="34"/>
  <c r="R59" i="34"/>
  <c r="Q59" i="34"/>
  <c r="P59" i="34"/>
  <c r="AU59" i="34" s="1"/>
  <c r="AT58" i="34"/>
  <c r="AS58" i="34"/>
  <c r="AR58" i="34"/>
  <c r="AQ58" i="34"/>
  <c r="AP58" i="34"/>
  <c r="AO58" i="34"/>
  <c r="AN58" i="34"/>
  <c r="AM58" i="34"/>
  <c r="AL58" i="34"/>
  <c r="AK58" i="34"/>
  <c r="AJ58" i="34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AU58" i="34" s="1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AU57" i="34" s="1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AU56" i="34" s="1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AU55" i="34" s="1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AU54" i="34" s="1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AU53" i="34" s="1"/>
  <c r="AT52" i="34"/>
  <c r="AS52" i="34"/>
  <c r="AR52" i="34"/>
  <c r="AQ52" i="34"/>
  <c r="AP52" i="34"/>
  <c r="AO52" i="34"/>
  <c r="AN52" i="34"/>
  <c r="AM52" i="34"/>
  <c r="AL52" i="34"/>
  <c r="AK52" i="34"/>
  <c r="AJ52" i="34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AU52" i="34" s="1"/>
  <c r="AT51" i="34"/>
  <c r="AS51" i="34"/>
  <c r="AR51" i="34"/>
  <c r="AQ51" i="34"/>
  <c r="AP51" i="34"/>
  <c r="AO51" i="34"/>
  <c r="AN51" i="34"/>
  <c r="AM51" i="34"/>
  <c r="AL51" i="34"/>
  <c r="AK51" i="34"/>
  <c r="AJ51" i="34"/>
  <c r="AI51" i="34"/>
  <c r="AH51" i="34"/>
  <c r="AG51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AU51" i="34" s="1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AU48" i="34" s="1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AU47" i="34" s="1"/>
  <c r="AT46" i="34"/>
  <c r="AS46" i="34"/>
  <c r="AR46" i="34"/>
  <c r="AQ46" i="34"/>
  <c r="AP46" i="34"/>
  <c r="AO46" i="34"/>
  <c r="AN46" i="34"/>
  <c r="AM46" i="34"/>
  <c r="AL46" i="34"/>
  <c r="AK46" i="34"/>
  <c r="AJ46" i="34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AU46" i="34" s="1"/>
  <c r="AT45" i="34"/>
  <c r="AS45" i="34"/>
  <c r="AR45" i="34"/>
  <c r="AQ45" i="34"/>
  <c r="AP45" i="34"/>
  <c r="AO45" i="34"/>
  <c r="AN45" i="34"/>
  <c r="AM45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AU45" i="34" s="1"/>
  <c r="L45" i="34"/>
  <c r="J45" i="34"/>
  <c r="C45" i="34"/>
  <c r="B45" i="34"/>
  <c r="AT44" i="34"/>
  <c r="AS44" i="34"/>
  <c r="AR44" i="34"/>
  <c r="AQ44" i="34"/>
  <c r="AP44" i="34"/>
  <c r="AO44" i="34"/>
  <c r="AN44" i="34"/>
  <c r="AM44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AU44" i="34" s="1"/>
  <c r="AT43" i="34"/>
  <c r="AS43" i="34"/>
  <c r="AR43" i="34"/>
  <c r="AQ43" i="34"/>
  <c r="AP43" i="34"/>
  <c r="AO43" i="34"/>
  <c r="AN43" i="34"/>
  <c r="AM43" i="34"/>
  <c r="AL43" i="34"/>
  <c r="AK43" i="34"/>
  <c r="AJ43" i="34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AU43" i="34" s="1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AU42" i="34" s="1"/>
  <c r="AT41" i="34"/>
  <c r="AS41" i="34"/>
  <c r="AR41" i="34"/>
  <c r="AQ41" i="34"/>
  <c r="AP41" i="34"/>
  <c r="AO41" i="34"/>
  <c r="AN41" i="34"/>
  <c r="AM41" i="34"/>
  <c r="AL41" i="34"/>
  <c r="AK41" i="34"/>
  <c r="AJ41" i="34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AU41" i="34" s="1"/>
  <c r="AT40" i="34"/>
  <c r="AS40" i="34"/>
  <c r="AR40" i="34"/>
  <c r="AQ40" i="34"/>
  <c r="AP40" i="34"/>
  <c r="AO40" i="34"/>
  <c r="AN40" i="34"/>
  <c r="AM40" i="34"/>
  <c r="AL40" i="34"/>
  <c r="AK40" i="34"/>
  <c r="AJ40" i="34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AU40" i="34" s="1"/>
  <c r="AT39" i="34"/>
  <c r="AS39" i="34"/>
  <c r="AR39" i="34"/>
  <c r="AQ39" i="34"/>
  <c r="AP39" i="34"/>
  <c r="AO39" i="34"/>
  <c r="AN39" i="34"/>
  <c r="AM39" i="34"/>
  <c r="AL39" i="34"/>
  <c r="AK39" i="34"/>
  <c r="AJ39" i="34"/>
  <c r="AI39" i="34"/>
  <c r="AH39" i="34"/>
  <c r="AG39" i="34"/>
  <c r="AF39" i="34"/>
  <c r="AE39" i="34"/>
  <c r="AD39" i="34"/>
  <c r="AC39" i="34"/>
  <c r="AB39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AU39" i="34" s="1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AU38" i="34" s="1"/>
  <c r="AT37" i="34"/>
  <c r="AS37" i="34"/>
  <c r="AR37" i="34"/>
  <c r="AQ37" i="34"/>
  <c r="AP37" i="34"/>
  <c r="AO37" i="34"/>
  <c r="AN37" i="34"/>
  <c r="AM37" i="34"/>
  <c r="AL37" i="34"/>
  <c r="AK37" i="34"/>
  <c r="AJ37" i="34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AU37" i="34" s="1"/>
  <c r="AT36" i="34"/>
  <c r="AS36" i="34"/>
  <c r="AR36" i="34"/>
  <c r="AQ36" i="34"/>
  <c r="AP36" i="34"/>
  <c r="AO36" i="34"/>
  <c r="AN36" i="34"/>
  <c r="AM36" i="34"/>
  <c r="AL36" i="34"/>
  <c r="AK36" i="34"/>
  <c r="AJ36" i="34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AU36" i="34" s="1"/>
  <c r="AT35" i="34"/>
  <c r="AS35" i="34"/>
  <c r="AR35" i="34"/>
  <c r="AQ35" i="34"/>
  <c r="AP35" i="34"/>
  <c r="AO35" i="34"/>
  <c r="AN35" i="34"/>
  <c r="AM35" i="34"/>
  <c r="AL35" i="34"/>
  <c r="AK35" i="34"/>
  <c r="AJ35" i="34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AU35" i="34" s="1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AU34" i="34" s="1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AU33" i="34" s="1"/>
  <c r="AT32" i="34"/>
  <c r="AS32" i="34"/>
  <c r="AR32" i="34"/>
  <c r="AQ32" i="34"/>
  <c r="AP32" i="34"/>
  <c r="AO32" i="34"/>
  <c r="AN32" i="34"/>
  <c r="AM32" i="34"/>
  <c r="AL32" i="34"/>
  <c r="AK32" i="34"/>
  <c r="AJ32" i="34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AU32" i="34" s="1"/>
  <c r="AT31" i="34"/>
  <c r="AS31" i="34"/>
  <c r="AR31" i="34"/>
  <c r="AQ31" i="34"/>
  <c r="AP31" i="34"/>
  <c r="AO31" i="34"/>
  <c r="AN31" i="34"/>
  <c r="AM31" i="34"/>
  <c r="AL31" i="34"/>
  <c r="AK31" i="34"/>
  <c r="AJ31" i="34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AU31" i="34" s="1"/>
  <c r="AT30" i="34"/>
  <c r="AS30" i="34"/>
  <c r="AR30" i="34"/>
  <c r="AQ30" i="34"/>
  <c r="AP30" i="34"/>
  <c r="AO30" i="34"/>
  <c r="AN30" i="34"/>
  <c r="AM30" i="34"/>
  <c r="AL30" i="34"/>
  <c r="AK30" i="34"/>
  <c r="AJ30" i="34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AU30" i="34" s="1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AU29" i="34" s="1"/>
  <c r="AT28" i="34"/>
  <c r="AS28" i="34"/>
  <c r="AR28" i="34"/>
  <c r="AQ28" i="34"/>
  <c r="AP28" i="34"/>
  <c r="AO28" i="34"/>
  <c r="AN28" i="34"/>
  <c r="AM28" i="34"/>
  <c r="AL28" i="34"/>
  <c r="AK28" i="34"/>
  <c r="AJ28" i="34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AU28" i="34" s="1"/>
  <c r="AT27" i="34"/>
  <c r="AS27" i="34"/>
  <c r="AR27" i="34"/>
  <c r="AQ27" i="34"/>
  <c r="AP27" i="34"/>
  <c r="AO27" i="34"/>
  <c r="AN27" i="34"/>
  <c r="AM27" i="34"/>
  <c r="AL27" i="34"/>
  <c r="AK27" i="34"/>
  <c r="AJ27" i="34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AU27" i="34" s="1"/>
  <c r="AT26" i="34"/>
  <c r="AS26" i="34"/>
  <c r="AR26" i="34"/>
  <c r="AQ26" i="34"/>
  <c r="AP26" i="34"/>
  <c r="AO26" i="34"/>
  <c r="AN26" i="34"/>
  <c r="AM26" i="34"/>
  <c r="AL26" i="34"/>
  <c r="AK26" i="34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AU26" i="34" s="1"/>
  <c r="AT25" i="34"/>
  <c r="AS25" i="34"/>
  <c r="AR25" i="34"/>
  <c r="AQ25" i="34"/>
  <c r="AP25" i="34"/>
  <c r="AO25" i="34"/>
  <c r="AN25" i="34"/>
  <c r="AM25" i="34"/>
  <c r="AL25" i="34"/>
  <c r="AK25" i="34"/>
  <c r="AJ25" i="34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AU25" i="34" s="1"/>
  <c r="AT24" i="34"/>
  <c r="AS24" i="34"/>
  <c r="AR24" i="34"/>
  <c r="AQ24" i="34"/>
  <c r="AP24" i="34"/>
  <c r="AO24" i="34"/>
  <c r="AN24" i="34"/>
  <c r="AM24" i="34"/>
  <c r="AL24" i="34"/>
  <c r="AK24" i="34"/>
  <c r="AJ24" i="34"/>
  <c r="AI24" i="34"/>
  <c r="AH24" i="34"/>
  <c r="AG24" i="34"/>
  <c r="AF24" i="34"/>
  <c r="AE24" i="34"/>
  <c r="AD24" i="34"/>
  <c r="AC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AU24" i="34" s="1"/>
  <c r="AT23" i="34"/>
  <c r="AS23" i="34"/>
  <c r="AR23" i="34"/>
  <c r="AQ23" i="34"/>
  <c r="AP23" i="34"/>
  <c r="AO23" i="34"/>
  <c r="AN23" i="34"/>
  <c r="AM23" i="34"/>
  <c r="AL23" i="34"/>
  <c r="AK23" i="34"/>
  <c r="AJ23" i="34"/>
  <c r="AI23" i="34"/>
  <c r="AH23" i="34"/>
  <c r="AG23" i="34"/>
  <c r="AF23" i="34"/>
  <c r="AE23" i="34"/>
  <c r="AD23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AU23" i="34" s="1"/>
  <c r="AT22" i="34"/>
  <c r="AS22" i="34"/>
  <c r="AR22" i="34"/>
  <c r="AQ22" i="34"/>
  <c r="AP22" i="34"/>
  <c r="AO22" i="34"/>
  <c r="AN22" i="34"/>
  <c r="AM22" i="34"/>
  <c r="AL22" i="34"/>
  <c r="AK22" i="34"/>
  <c r="AJ22" i="34"/>
  <c r="AI22" i="34"/>
  <c r="AH22" i="34"/>
  <c r="AG22" i="34"/>
  <c r="AF22" i="34"/>
  <c r="AE22" i="34"/>
  <c r="AD22" i="34"/>
  <c r="AC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AU22" i="34" s="1"/>
  <c r="AU16" i="34" s="1"/>
  <c r="AT21" i="34"/>
  <c r="AS21" i="34"/>
  <c r="AR21" i="34"/>
  <c r="AQ21" i="34"/>
  <c r="AP21" i="34"/>
  <c r="AO21" i="34"/>
  <c r="AN21" i="34"/>
  <c r="AM21" i="34"/>
  <c r="AL21" i="34"/>
  <c r="AK21" i="34"/>
  <c r="AJ21" i="34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AU21" i="34" s="1"/>
  <c r="AT20" i="34"/>
  <c r="AS20" i="34"/>
  <c r="AR20" i="34"/>
  <c r="AQ20" i="34"/>
  <c r="AP20" i="34"/>
  <c r="AO20" i="34"/>
  <c r="AN20" i="34"/>
  <c r="AM20" i="34"/>
  <c r="AL20" i="34"/>
  <c r="AK20" i="34"/>
  <c r="AJ20" i="34"/>
  <c r="AI20" i="34"/>
  <c r="AH20" i="34"/>
  <c r="AG20" i="34"/>
  <c r="AF20" i="34"/>
  <c r="AE20" i="34"/>
  <c r="AD20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AU20" i="34" s="1"/>
  <c r="AT19" i="34"/>
  <c r="AS19" i="34"/>
  <c r="AR19" i="34"/>
  <c r="AQ19" i="34"/>
  <c r="AP19" i="34"/>
  <c r="AO19" i="34"/>
  <c r="AN19" i="34"/>
  <c r="AM19" i="34"/>
  <c r="AL19" i="34"/>
  <c r="AK19" i="34"/>
  <c r="AJ19" i="34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AU19" i="34" s="1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AU18" i="34" s="1"/>
  <c r="AT17" i="34"/>
  <c r="AS17" i="34"/>
  <c r="AR17" i="34"/>
  <c r="AQ17" i="34"/>
  <c r="AP17" i="34"/>
  <c r="AO17" i="34"/>
  <c r="AN17" i="34"/>
  <c r="AM17" i="34"/>
  <c r="AL17" i="34"/>
  <c r="AK17" i="34"/>
  <c r="AJ17" i="34"/>
  <c r="AI17" i="34"/>
  <c r="AH17" i="34"/>
  <c r="AG17" i="34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AU17" i="34" s="1"/>
  <c r="AT51" i="32"/>
  <c r="AS51" i="32"/>
  <c r="AR51" i="32"/>
  <c r="AQ51" i="32"/>
  <c r="AP51" i="32"/>
  <c r="AO51" i="32"/>
  <c r="AN51" i="32"/>
  <c r="AM51" i="32"/>
  <c r="AL51" i="32"/>
  <c r="AK51" i="32"/>
  <c r="AJ51" i="32"/>
  <c r="AI51" i="32"/>
  <c r="AH51" i="32"/>
  <c r="AG51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AT50" i="32"/>
  <c r="AS50" i="32"/>
  <c r="AR50" i="32"/>
  <c r="AQ50" i="32"/>
  <c r="AP50" i="32"/>
  <c r="AO50" i="32"/>
  <c r="AN50" i="32"/>
  <c r="AM50" i="32"/>
  <c r="AL50" i="32"/>
  <c r="AK50" i="32"/>
  <c r="AJ50" i="32"/>
  <c r="AI50" i="32"/>
  <c r="AH50" i="32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AT49" i="32"/>
  <c r="AS49" i="32"/>
  <c r="AR49" i="32"/>
  <c r="AQ49" i="32"/>
  <c r="AP49" i="32"/>
  <c r="AO49" i="32"/>
  <c r="AN49" i="32"/>
  <c r="AM49" i="32"/>
  <c r="AL49" i="32"/>
  <c r="AK49" i="32"/>
  <c r="AJ49" i="32"/>
  <c r="AI49" i="32"/>
  <c r="AH49" i="32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AU49" i="32" s="1"/>
  <c r="R49" i="32"/>
  <c r="Q49" i="32"/>
  <c r="P49" i="32"/>
  <c r="AT48" i="32"/>
  <c r="AS48" i="32"/>
  <c r="AR48" i="32"/>
  <c r="AQ48" i="32"/>
  <c r="AP48" i="32"/>
  <c r="AO48" i="32"/>
  <c r="AN48" i="32"/>
  <c r="AM48" i="32"/>
  <c r="AL48" i="32"/>
  <c r="AK48" i="32"/>
  <c r="AJ48" i="32"/>
  <c r="AI48" i="32"/>
  <c r="AH48" i="32"/>
  <c r="AG48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AT47" i="32"/>
  <c r="AS47" i="32"/>
  <c r="AR47" i="32"/>
  <c r="AQ47" i="32"/>
  <c r="AP47" i="32"/>
  <c r="AO47" i="32"/>
  <c r="AN47" i="32"/>
  <c r="AM47" i="32"/>
  <c r="AL47" i="32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AT46" i="32"/>
  <c r="AS46" i="32"/>
  <c r="AR46" i="32"/>
  <c r="AQ46" i="32"/>
  <c r="AP46" i="32"/>
  <c r="AO46" i="32"/>
  <c r="AN46" i="32"/>
  <c r="AM46" i="32"/>
  <c r="AL46" i="32"/>
  <c r="AK46" i="32"/>
  <c r="AJ46" i="32"/>
  <c r="AI46" i="32"/>
  <c r="AH46" i="32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AT45" i="32"/>
  <c r="AS45" i="32"/>
  <c r="AR45" i="32"/>
  <c r="AQ45" i="32"/>
  <c r="AP45" i="32"/>
  <c r="AO45" i="32"/>
  <c r="AN45" i="32"/>
  <c r="AM45" i="32"/>
  <c r="AL45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AU45" i="32" s="1"/>
  <c r="R45" i="32"/>
  <c r="Q45" i="32"/>
  <c r="P45" i="32"/>
  <c r="AU20" i="36" l="1"/>
  <c r="AU24" i="36"/>
  <c r="AU28" i="36"/>
  <c r="AU32" i="36"/>
  <c r="AU36" i="36"/>
  <c r="AU40" i="36"/>
  <c r="AU44" i="36"/>
  <c r="AU48" i="36"/>
  <c r="AU54" i="36"/>
  <c r="AU58" i="36"/>
  <c r="AU62" i="36"/>
  <c r="AU78" i="36"/>
  <c r="AU82" i="36"/>
  <c r="AU86" i="36"/>
  <c r="AU19" i="36"/>
  <c r="AU23" i="36"/>
  <c r="AU27" i="36"/>
  <c r="AU31" i="36"/>
  <c r="AU35" i="36"/>
  <c r="AU39" i="36"/>
  <c r="AU43" i="36"/>
  <c r="AU47" i="36"/>
  <c r="AU53" i="36"/>
  <c r="AU57" i="36"/>
  <c r="AU61" i="36"/>
  <c r="AU77" i="36"/>
  <c r="AU81" i="36"/>
  <c r="AU85" i="36"/>
  <c r="AU18" i="36"/>
  <c r="AU22" i="36"/>
  <c r="AU16" i="36" s="1"/>
  <c r="AU26" i="36"/>
  <c r="AU30" i="36"/>
  <c r="AU34" i="36"/>
  <c r="AU38" i="36"/>
  <c r="AU42" i="36"/>
  <c r="AU46" i="36"/>
  <c r="AU52" i="36"/>
  <c r="AU56" i="36"/>
  <c r="AU60" i="36"/>
  <c r="AU76" i="36"/>
  <c r="AU80" i="36"/>
  <c r="AU84" i="36"/>
  <c r="AU48" i="32"/>
  <c r="AU47" i="32"/>
  <c r="AU51" i="32"/>
  <c r="AU46" i="32"/>
  <c r="AU50" i="32"/>
  <c r="AT86" i="33"/>
  <c r="AS86" i="33"/>
  <c r="AR86" i="33"/>
  <c r="AQ86" i="33"/>
  <c r="AP86" i="33"/>
  <c r="AO86" i="33"/>
  <c r="AN86" i="33"/>
  <c r="AM86" i="33"/>
  <c r="AL86" i="33"/>
  <c r="AK86" i="33"/>
  <c r="AJ86" i="33"/>
  <c r="AI86" i="33"/>
  <c r="AH86" i="33"/>
  <c r="AG86" i="33"/>
  <c r="AF86" i="33"/>
  <c r="AE86" i="33"/>
  <c r="AD86" i="33"/>
  <c r="AC86" i="33"/>
  <c r="AB86" i="33"/>
  <c r="AA86" i="33"/>
  <c r="Z86" i="33"/>
  <c r="Y86" i="33"/>
  <c r="X86" i="33"/>
  <c r="W86" i="33"/>
  <c r="V86" i="33"/>
  <c r="U86" i="33"/>
  <c r="T86" i="33"/>
  <c r="S86" i="33"/>
  <c r="R86" i="33"/>
  <c r="Q86" i="33"/>
  <c r="P86" i="33"/>
  <c r="AU86" i="33" s="1"/>
  <c r="AT85" i="33"/>
  <c r="AS85" i="33"/>
  <c r="AR85" i="33"/>
  <c r="AQ85" i="33"/>
  <c r="AP85" i="33"/>
  <c r="AO85" i="33"/>
  <c r="AN85" i="33"/>
  <c r="AM85" i="33"/>
  <c r="AL85" i="33"/>
  <c r="AK85" i="33"/>
  <c r="AJ85" i="33"/>
  <c r="AI85" i="33"/>
  <c r="AH85" i="33"/>
  <c r="AG85" i="33"/>
  <c r="AF85" i="33"/>
  <c r="AE85" i="33"/>
  <c r="AD85" i="33"/>
  <c r="AC85" i="33"/>
  <c r="AB85" i="33"/>
  <c r="AA85" i="33"/>
  <c r="Z85" i="33"/>
  <c r="Y85" i="33"/>
  <c r="X85" i="33"/>
  <c r="W85" i="33"/>
  <c r="V85" i="33"/>
  <c r="U85" i="33"/>
  <c r="T85" i="33"/>
  <c r="S85" i="33"/>
  <c r="R85" i="33"/>
  <c r="Q85" i="33"/>
  <c r="P85" i="33"/>
  <c r="AT84" i="33"/>
  <c r="AS84" i="33"/>
  <c r="AR84" i="33"/>
  <c r="AQ84" i="33"/>
  <c r="AP84" i="33"/>
  <c r="AO84" i="33"/>
  <c r="AN84" i="33"/>
  <c r="AM84" i="33"/>
  <c r="AL84" i="33"/>
  <c r="AK84" i="33"/>
  <c r="AJ84" i="33"/>
  <c r="AI84" i="33"/>
  <c r="AH84" i="33"/>
  <c r="AG84" i="33"/>
  <c r="AF84" i="33"/>
  <c r="AE84" i="33"/>
  <c r="AD84" i="33"/>
  <c r="AC84" i="33"/>
  <c r="AB84" i="33"/>
  <c r="AA84" i="33"/>
  <c r="Z84" i="33"/>
  <c r="Y84" i="33"/>
  <c r="X84" i="33"/>
  <c r="W84" i="33"/>
  <c r="V84" i="33"/>
  <c r="U84" i="33"/>
  <c r="T84" i="33"/>
  <c r="S84" i="33"/>
  <c r="R84" i="33"/>
  <c r="Q84" i="33"/>
  <c r="P84" i="33"/>
  <c r="AT83" i="33"/>
  <c r="AS83" i="33"/>
  <c r="AR83" i="33"/>
  <c r="AQ83" i="33"/>
  <c r="AP83" i="33"/>
  <c r="AO83" i="33"/>
  <c r="AN83" i="33"/>
  <c r="AM83" i="33"/>
  <c r="AL83" i="33"/>
  <c r="AK83" i="33"/>
  <c r="AJ83" i="33"/>
  <c r="AI83" i="33"/>
  <c r="AH83" i="33"/>
  <c r="AG83" i="33"/>
  <c r="AF83" i="33"/>
  <c r="AE83" i="33"/>
  <c r="AD83" i="33"/>
  <c r="AC83" i="33"/>
  <c r="AB83" i="33"/>
  <c r="AA83" i="33"/>
  <c r="Z83" i="33"/>
  <c r="Y83" i="33"/>
  <c r="X83" i="33"/>
  <c r="W83" i="33"/>
  <c r="V83" i="33"/>
  <c r="U83" i="33"/>
  <c r="T83" i="33"/>
  <c r="S83" i="33"/>
  <c r="R83" i="33"/>
  <c r="Q83" i="33"/>
  <c r="P83" i="33"/>
  <c r="AT82" i="33"/>
  <c r="AS82" i="33"/>
  <c r="AR82" i="33"/>
  <c r="AQ82" i="33"/>
  <c r="AP82" i="33"/>
  <c r="AO82" i="33"/>
  <c r="AN82" i="33"/>
  <c r="AM82" i="33"/>
  <c r="AL82" i="33"/>
  <c r="AK82" i="33"/>
  <c r="AJ82" i="33"/>
  <c r="AI82" i="33"/>
  <c r="AH82" i="33"/>
  <c r="AG82" i="33"/>
  <c r="AF82" i="33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AU82" i="33" s="1"/>
  <c r="AT81" i="33"/>
  <c r="AS81" i="33"/>
  <c r="AR81" i="33"/>
  <c r="AQ81" i="33"/>
  <c r="AP81" i="33"/>
  <c r="AO81" i="33"/>
  <c r="AN81" i="33"/>
  <c r="AM81" i="33"/>
  <c r="AL81" i="33"/>
  <c r="AK81" i="33"/>
  <c r="AJ81" i="33"/>
  <c r="AI81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AT80" i="33"/>
  <c r="AS80" i="33"/>
  <c r="AR80" i="33"/>
  <c r="AQ80" i="33"/>
  <c r="AP80" i="33"/>
  <c r="AO80" i="33"/>
  <c r="AN80" i="33"/>
  <c r="AM80" i="33"/>
  <c r="AL80" i="33"/>
  <c r="AK80" i="33"/>
  <c r="AJ80" i="33"/>
  <c r="AI80" i="33"/>
  <c r="AH80" i="33"/>
  <c r="AG80" i="33"/>
  <c r="AF80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AT79" i="33"/>
  <c r="AS79" i="33"/>
  <c r="AR79" i="33"/>
  <c r="AQ79" i="33"/>
  <c r="AP79" i="33"/>
  <c r="AO79" i="33"/>
  <c r="AN79" i="33"/>
  <c r="AM79" i="33"/>
  <c r="AL79" i="33"/>
  <c r="AK79" i="33"/>
  <c r="AJ79" i="33"/>
  <c r="AI79" i="33"/>
  <c r="AH79" i="33"/>
  <c r="AG79" i="33"/>
  <c r="AF79" i="33"/>
  <c r="AE79" i="33"/>
  <c r="AD79" i="33"/>
  <c r="AC79" i="33"/>
  <c r="AB79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AT78" i="33"/>
  <c r="AS78" i="33"/>
  <c r="AR78" i="33"/>
  <c r="AQ78" i="33"/>
  <c r="AP78" i="33"/>
  <c r="AO78" i="33"/>
  <c r="AN78" i="33"/>
  <c r="AM78" i="33"/>
  <c r="AL78" i="33"/>
  <c r="AK78" i="33"/>
  <c r="AJ78" i="33"/>
  <c r="AI78" i="33"/>
  <c r="AH78" i="33"/>
  <c r="AG78" i="33"/>
  <c r="AF78" i="33"/>
  <c r="AE78" i="33"/>
  <c r="AD78" i="33"/>
  <c r="AC78" i="33"/>
  <c r="AB78" i="33"/>
  <c r="AA78" i="33"/>
  <c r="Z78" i="33"/>
  <c r="Y78" i="33"/>
  <c r="X78" i="33"/>
  <c r="W78" i="33"/>
  <c r="V78" i="33"/>
  <c r="U78" i="33"/>
  <c r="T78" i="33"/>
  <c r="S78" i="33"/>
  <c r="R78" i="33"/>
  <c r="Q78" i="33"/>
  <c r="P78" i="33"/>
  <c r="AU78" i="33" s="1"/>
  <c r="AT77" i="33"/>
  <c r="AS77" i="33"/>
  <c r="AR77" i="33"/>
  <c r="AQ77" i="33"/>
  <c r="AP77" i="33"/>
  <c r="AO77" i="33"/>
  <c r="AN77" i="33"/>
  <c r="AM77" i="33"/>
  <c r="AL77" i="33"/>
  <c r="AK77" i="33"/>
  <c r="AJ77" i="33"/>
  <c r="AI77" i="33"/>
  <c r="AH77" i="33"/>
  <c r="AG77" i="33"/>
  <c r="AF77" i="33"/>
  <c r="AE77" i="33"/>
  <c r="AD77" i="33"/>
  <c r="AC77" i="33"/>
  <c r="AB77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AT76" i="33"/>
  <c r="AS76" i="33"/>
  <c r="AR76" i="33"/>
  <c r="AQ76" i="33"/>
  <c r="AP76" i="33"/>
  <c r="AO76" i="33"/>
  <c r="AN76" i="33"/>
  <c r="AM76" i="33"/>
  <c r="AL76" i="33"/>
  <c r="AK76" i="33"/>
  <c r="AJ76" i="33"/>
  <c r="AI76" i="33"/>
  <c r="AH76" i="33"/>
  <c r="AG76" i="33"/>
  <c r="AF76" i="33"/>
  <c r="AE76" i="33"/>
  <c r="AD76" i="33"/>
  <c r="AC76" i="33"/>
  <c r="AB76" i="33"/>
  <c r="AA76" i="33"/>
  <c r="Z76" i="33"/>
  <c r="Y76" i="33"/>
  <c r="X76" i="33"/>
  <c r="W76" i="33"/>
  <c r="V76" i="33"/>
  <c r="U76" i="33"/>
  <c r="T76" i="33"/>
  <c r="S76" i="33"/>
  <c r="R76" i="33"/>
  <c r="Q76" i="33"/>
  <c r="P76" i="33"/>
  <c r="AT75" i="33"/>
  <c r="AS75" i="33"/>
  <c r="AR75" i="33"/>
  <c r="AQ75" i="33"/>
  <c r="AP75" i="33"/>
  <c r="AO75" i="33"/>
  <c r="AN75" i="33"/>
  <c r="AM75" i="33"/>
  <c r="AL75" i="33"/>
  <c r="AK75" i="33"/>
  <c r="AJ75" i="33"/>
  <c r="AI75" i="33"/>
  <c r="AH75" i="33"/>
  <c r="AG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AU62" i="33" s="1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AT59" i="33"/>
  <c r="AS59" i="33"/>
  <c r="AR59" i="33"/>
  <c r="AQ59" i="33"/>
  <c r="AP59" i="33"/>
  <c r="AO59" i="33"/>
  <c r="AN59" i="33"/>
  <c r="AM59" i="33"/>
  <c r="AL59" i="33"/>
  <c r="AK59" i="33"/>
  <c r="AJ59" i="33"/>
  <c r="AI59" i="33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AT58" i="33"/>
  <c r="AS58" i="33"/>
  <c r="AR58" i="33"/>
  <c r="AQ58" i="33"/>
  <c r="AP58" i="33"/>
  <c r="AO58" i="33"/>
  <c r="AN58" i="33"/>
  <c r="AM58" i="33"/>
  <c r="AL58" i="33"/>
  <c r="AK58" i="33"/>
  <c r="AJ58" i="33"/>
  <c r="AI58" i="33"/>
  <c r="AH58" i="33"/>
  <c r="AG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AU58" i="33" s="1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AU54" i="33" s="1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AT51" i="33"/>
  <c r="AS51" i="33"/>
  <c r="AR51" i="33"/>
  <c r="AQ51" i="33"/>
  <c r="AP51" i="33"/>
  <c r="AO51" i="33"/>
  <c r="AN51" i="33"/>
  <c r="AM51" i="33"/>
  <c r="AL51" i="33"/>
  <c r="AK51" i="33"/>
  <c r="AJ51" i="33"/>
  <c r="AI51" i="33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AU48" i="33" s="1"/>
  <c r="AT47" i="33"/>
  <c r="AS47" i="33"/>
  <c r="AR47" i="33"/>
  <c r="AQ47" i="33"/>
  <c r="AP47" i="33"/>
  <c r="AO47" i="33"/>
  <c r="AN47" i="33"/>
  <c r="AM47" i="33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AT46" i="33"/>
  <c r="AS46" i="33"/>
  <c r="AR46" i="33"/>
  <c r="AQ46" i="33"/>
  <c r="AP46" i="33"/>
  <c r="AO46" i="33"/>
  <c r="AN46" i="33"/>
  <c r="AM46" i="33"/>
  <c r="AL46" i="33"/>
  <c r="AK46" i="33"/>
  <c r="AJ46" i="33"/>
  <c r="AI46" i="33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L45" i="33"/>
  <c r="J45" i="33"/>
  <c r="C45" i="33"/>
  <c r="B45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AU44" i="33" s="1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AT40" i="33"/>
  <c r="AS40" i="33"/>
  <c r="AR40" i="33"/>
  <c r="AQ40" i="33"/>
  <c r="AP40" i="33"/>
  <c r="AO40" i="33"/>
  <c r="AN40" i="33"/>
  <c r="AM40" i="33"/>
  <c r="AL40" i="33"/>
  <c r="AK40" i="33"/>
  <c r="AJ40" i="33"/>
  <c r="AI40" i="33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AU40" i="33" s="1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AU36" i="33" s="1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AT34" i="33"/>
  <c r="AS34" i="33"/>
  <c r="AR34" i="33"/>
  <c r="AQ34" i="33"/>
  <c r="AP34" i="33"/>
  <c r="AO34" i="33"/>
  <c r="AN34" i="33"/>
  <c r="AM34" i="33"/>
  <c r="AL34" i="33"/>
  <c r="AK34" i="33"/>
  <c r="AJ34" i="33"/>
  <c r="AI34" i="33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AU32" i="33" s="1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AU28" i="33" s="1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AT24" i="33"/>
  <c r="AS24" i="33"/>
  <c r="AR24" i="33"/>
  <c r="AQ24" i="33"/>
  <c r="AP24" i="33"/>
  <c r="AO24" i="33"/>
  <c r="AN24" i="33"/>
  <c r="AM24" i="33"/>
  <c r="AL24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AU24" i="33" s="1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AU20" i="33" s="1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AT17" i="33"/>
  <c r="AS17" i="33"/>
  <c r="AR17" i="33"/>
  <c r="AQ17" i="33"/>
  <c r="AP17" i="33"/>
  <c r="AO17" i="33"/>
  <c r="AN17" i="33"/>
  <c r="AM17" i="33"/>
  <c r="AL17" i="33"/>
  <c r="AK17" i="33"/>
  <c r="AJ17" i="33"/>
  <c r="AI17" i="33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AU23" i="33" l="1"/>
  <c r="AU31" i="33"/>
  <c r="AU47" i="33"/>
  <c r="AU53" i="33"/>
  <c r="AU57" i="33"/>
  <c r="AU61" i="33"/>
  <c r="AU77" i="33"/>
  <c r="AU81" i="33"/>
  <c r="AU18" i="33"/>
  <c r="AU22" i="33"/>
  <c r="AU16" i="33" s="1"/>
  <c r="AU26" i="33"/>
  <c r="AU30" i="33"/>
  <c r="AU34" i="33"/>
  <c r="AU38" i="33"/>
  <c r="AU42" i="33"/>
  <c r="AU46" i="33"/>
  <c r="AU52" i="33"/>
  <c r="AU56" i="33"/>
  <c r="AU60" i="33"/>
  <c r="AU76" i="33"/>
  <c r="AU80" i="33"/>
  <c r="AU84" i="33"/>
  <c r="AU19" i="33"/>
  <c r="AU27" i="33"/>
  <c r="AU35" i="33"/>
  <c r="AU39" i="33"/>
  <c r="AU43" i="33"/>
  <c r="AU85" i="33"/>
  <c r="AU17" i="33"/>
  <c r="AU21" i="33"/>
  <c r="AU25" i="33"/>
  <c r="AU29" i="33"/>
  <c r="AU33" i="33"/>
  <c r="AU37" i="33"/>
  <c r="AU41" i="33"/>
  <c r="AU45" i="33"/>
  <c r="AU51" i="33"/>
  <c r="AU55" i="33"/>
  <c r="AU59" i="33"/>
  <c r="AU75" i="33"/>
  <c r="AU50" i="33" s="1"/>
  <c r="AU79" i="33"/>
  <c r="AU83" i="33"/>
  <c r="AT93" i="32"/>
  <c r="AS93" i="32"/>
  <c r="AR93" i="32"/>
  <c r="AQ93" i="32"/>
  <c r="AP93" i="32"/>
  <c r="AO93" i="32"/>
  <c r="AN93" i="32"/>
  <c r="AM93" i="32"/>
  <c r="AL93" i="32"/>
  <c r="AK93" i="32"/>
  <c r="AJ93" i="32"/>
  <c r="AI93" i="32"/>
  <c r="AH93" i="32"/>
  <c r="AG93" i="32"/>
  <c r="AF93" i="32"/>
  <c r="AE93" i="32"/>
  <c r="AD93" i="32"/>
  <c r="AC93" i="32"/>
  <c r="AB93" i="32"/>
  <c r="AA93" i="32"/>
  <c r="Z93" i="32"/>
  <c r="Y93" i="32"/>
  <c r="X93" i="32"/>
  <c r="W93" i="32"/>
  <c r="V93" i="32"/>
  <c r="U93" i="32"/>
  <c r="T93" i="32"/>
  <c r="S93" i="32"/>
  <c r="R93" i="32"/>
  <c r="Q93" i="32"/>
  <c r="P93" i="32"/>
  <c r="AT92" i="32"/>
  <c r="AS92" i="32"/>
  <c r="AR92" i="32"/>
  <c r="AQ92" i="32"/>
  <c r="AP92" i="32"/>
  <c r="AO92" i="32"/>
  <c r="AN92" i="32"/>
  <c r="AM92" i="32"/>
  <c r="AL92" i="32"/>
  <c r="AK92" i="32"/>
  <c r="AJ92" i="32"/>
  <c r="AI92" i="32"/>
  <c r="AH92" i="32"/>
  <c r="AG92" i="32"/>
  <c r="AF92" i="32"/>
  <c r="AE92" i="32"/>
  <c r="AD92" i="32"/>
  <c r="AC92" i="32"/>
  <c r="AB92" i="32"/>
  <c r="AA92" i="32"/>
  <c r="Z92" i="32"/>
  <c r="Y92" i="32"/>
  <c r="X92" i="32"/>
  <c r="W92" i="32"/>
  <c r="V92" i="32"/>
  <c r="U92" i="32"/>
  <c r="T92" i="32"/>
  <c r="S92" i="32"/>
  <c r="R92" i="32"/>
  <c r="Q92" i="32"/>
  <c r="P92" i="32"/>
  <c r="AT91" i="32"/>
  <c r="AS91" i="32"/>
  <c r="AR91" i="32"/>
  <c r="AQ91" i="32"/>
  <c r="AP91" i="32"/>
  <c r="AO91" i="32"/>
  <c r="AN91" i="32"/>
  <c r="AM91" i="32"/>
  <c r="AL91" i="32"/>
  <c r="AK91" i="32"/>
  <c r="AJ91" i="32"/>
  <c r="AI91" i="32"/>
  <c r="AH91" i="32"/>
  <c r="AG91" i="32"/>
  <c r="AF91" i="32"/>
  <c r="AE91" i="32"/>
  <c r="AD91" i="32"/>
  <c r="AC91" i="32"/>
  <c r="AB91" i="32"/>
  <c r="AA91" i="32"/>
  <c r="Z91" i="32"/>
  <c r="Y91" i="32"/>
  <c r="X91" i="32"/>
  <c r="W91" i="32"/>
  <c r="V91" i="32"/>
  <c r="U91" i="32"/>
  <c r="T91" i="32"/>
  <c r="S91" i="32"/>
  <c r="R91" i="32"/>
  <c r="Q91" i="32"/>
  <c r="P91" i="32"/>
  <c r="AT90" i="32"/>
  <c r="AS90" i="32"/>
  <c r="AR90" i="32"/>
  <c r="AQ90" i="32"/>
  <c r="AP90" i="32"/>
  <c r="AO90" i="32"/>
  <c r="AN90" i="32"/>
  <c r="AM90" i="32"/>
  <c r="AL90" i="32"/>
  <c r="AK90" i="32"/>
  <c r="AJ90" i="32"/>
  <c r="AI90" i="32"/>
  <c r="AH90" i="32"/>
  <c r="AG90" i="32"/>
  <c r="AF90" i="32"/>
  <c r="AE90" i="32"/>
  <c r="AD90" i="32"/>
  <c r="AC90" i="32"/>
  <c r="AB90" i="32"/>
  <c r="AA90" i="32"/>
  <c r="Z90" i="32"/>
  <c r="Y90" i="32"/>
  <c r="X90" i="32"/>
  <c r="W90" i="32"/>
  <c r="V90" i="32"/>
  <c r="U90" i="32"/>
  <c r="T90" i="32"/>
  <c r="S90" i="32"/>
  <c r="R90" i="32"/>
  <c r="Q90" i="32"/>
  <c r="P90" i="32"/>
  <c r="AU90" i="32" s="1"/>
  <c r="AT89" i="32"/>
  <c r="AS89" i="32"/>
  <c r="AR89" i="32"/>
  <c r="AQ89" i="32"/>
  <c r="AP89" i="32"/>
  <c r="AO89" i="32"/>
  <c r="AN89" i="32"/>
  <c r="AM89" i="32"/>
  <c r="AL89" i="32"/>
  <c r="AK89" i="32"/>
  <c r="AJ89" i="32"/>
  <c r="AI89" i="32"/>
  <c r="AH89" i="32"/>
  <c r="AG89" i="32"/>
  <c r="AF89" i="32"/>
  <c r="AE89" i="32"/>
  <c r="AD89" i="32"/>
  <c r="AC89" i="32"/>
  <c r="AB89" i="32"/>
  <c r="AA89" i="32"/>
  <c r="Z89" i="32"/>
  <c r="Y89" i="32"/>
  <c r="X89" i="32"/>
  <c r="W89" i="32"/>
  <c r="V89" i="32"/>
  <c r="U89" i="32"/>
  <c r="T89" i="32"/>
  <c r="S89" i="32"/>
  <c r="R89" i="32"/>
  <c r="Q89" i="32"/>
  <c r="P89" i="32"/>
  <c r="AT88" i="32"/>
  <c r="AS88" i="32"/>
  <c r="AR88" i="32"/>
  <c r="AQ88" i="32"/>
  <c r="AP88" i="32"/>
  <c r="AO88" i="32"/>
  <c r="AN88" i="32"/>
  <c r="AM88" i="32"/>
  <c r="AL88" i="32"/>
  <c r="AK88" i="32"/>
  <c r="AJ88" i="32"/>
  <c r="AI88" i="32"/>
  <c r="AH88" i="32"/>
  <c r="AG88" i="32"/>
  <c r="AF88" i="32"/>
  <c r="AE88" i="32"/>
  <c r="AD88" i="32"/>
  <c r="AC88" i="32"/>
  <c r="AB88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AT87" i="32"/>
  <c r="AS87" i="32"/>
  <c r="AR87" i="32"/>
  <c r="AQ87" i="32"/>
  <c r="AP87" i="32"/>
  <c r="AO87" i="32"/>
  <c r="AN87" i="32"/>
  <c r="AM87" i="32"/>
  <c r="AL87" i="32"/>
  <c r="AK87" i="32"/>
  <c r="AJ87" i="32"/>
  <c r="AI87" i="32"/>
  <c r="AH87" i="32"/>
  <c r="AG87" i="32"/>
  <c r="AF87" i="32"/>
  <c r="AE87" i="32"/>
  <c r="AD87" i="32"/>
  <c r="AC87" i="32"/>
  <c r="AB87" i="32"/>
  <c r="AA87" i="32"/>
  <c r="Z87" i="32"/>
  <c r="Y87" i="32"/>
  <c r="X87" i="32"/>
  <c r="W87" i="32"/>
  <c r="V87" i="32"/>
  <c r="U87" i="32"/>
  <c r="T87" i="32"/>
  <c r="S87" i="32"/>
  <c r="R87" i="32"/>
  <c r="Q87" i="32"/>
  <c r="P87" i="32"/>
  <c r="AT86" i="32"/>
  <c r="AS86" i="32"/>
  <c r="AR86" i="32"/>
  <c r="AQ86" i="32"/>
  <c r="AP86" i="32"/>
  <c r="AO86" i="32"/>
  <c r="AN86" i="32"/>
  <c r="AM86" i="32"/>
  <c r="AL86" i="32"/>
  <c r="AK86" i="32"/>
  <c r="AJ86" i="32"/>
  <c r="AI86" i="32"/>
  <c r="AH86" i="32"/>
  <c r="AG86" i="32"/>
  <c r="AF86" i="32"/>
  <c r="AE86" i="32"/>
  <c r="AD86" i="32"/>
  <c r="AC86" i="32"/>
  <c r="AB86" i="32"/>
  <c r="AA86" i="32"/>
  <c r="Z86" i="32"/>
  <c r="Y86" i="32"/>
  <c r="X86" i="32"/>
  <c r="W86" i="32"/>
  <c r="V86" i="32"/>
  <c r="U86" i="32"/>
  <c r="T86" i="32"/>
  <c r="S86" i="32"/>
  <c r="R86" i="32"/>
  <c r="Q86" i="32"/>
  <c r="P86" i="32"/>
  <c r="AT85" i="32"/>
  <c r="AS85" i="32"/>
  <c r="AR85" i="32"/>
  <c r="AQ85" i="32"/>
  <c r="AP85" i="32"/>
  <c r="AO85" i="32"/>
  <c r="AN85" i="32"/>
  <c r="AM85" i="32"/>
  <c r="AL85" i="32"/>
  <c r="AK85" i="32"/>
  <c r="AJ85" i="32"/>
  <c r="AI85" i="32"/>
  <c r="AH85" i="32"/>
  <c r="AG85" i="32"/>
  <c r="AF85" i="32"/>
  <c r="AE85" i="32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AT84" i="32"/>
  <c r="AS84" i="32"/>
  <c r="AR84" i="32"/>
  <c r="AQ84" i="32"/>
  <c r="AP84" i="32"/>
  <c r="AO84" i="32"/>
  <c r="AN84" i="32"/>
  <c r="AM84" i="32"/>
  <c r="AL84" i="32"/>
  <c r="AK84" i="32"/>
  <c r="AJ84" i="32"/>
  <c r="AI84" i="32"/>
  <c r="AH84" i="32"/>
  <c r="AG84" i="32"/>
  <c r="AF84" i="32"/>
  <c r="AE84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AT83" i="32"/>
  <c r="AS83" i="32"/>
  <c r="AR83" i="32"/>
  <c r="AQ83" i="32"/>
  <c r="AP83" i="32"/>
  <c r="AO83" i="32"/>
  <c r="AN83" i="32"/>
  <c r="AM83" i="32"/>
  <c r="AL83" i="32"/>
  <c r="AK83" i="32"/>
  <c r="AJ83" i="32"/>
  <c r="AI83" i="32"/>
  <c r="AH83" i="32"/>
  <c r="AG83" i="32"/>
  <c r="AF83" i="32"/>
  <c r="AE83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AT82" i="32"/>
  <c r="AS82" i="32"/>
  <c r="AR82" i="32"/>
  <c r="AQ82" i="32"/>
  <c r="AP82" i="32"/>
  <c r="AO82" i="32"/>
  <c r="AN82" i="32"/>
  <c r="AM82" i="32"/>
  <c r="AL82" i="32"/>
  <c r="AK82" i="32"/>
  <c r="AJ82" i="32"/>
  <c r="AI82" i="32"/>
  <c r="AH82" i="32"/>
  <c r="AG82" i="32"/>
  <c r="AF82" i="32"/>
  <c r="AE82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AT69" i="32"/>
  <c r="AS69" i="32"/>
  <c r="AR69" i="32"/>
  <c r="AQ69" i="32"/>
  <c r="AP69" i="32"/>
  <c r="AO69" i="32"/>
  <c r="AN69" i="32"/>
  <c r="AM69" i="32"/>
  <c r="AL69" i="32"/>
  <c r="AK69" i="32"/>
  <c r="AJ69" i="32"/>
  <c r="AI69" i="32"/>
  <c r="AH69" i="32"/>
  <c r="AG69" i="32"/>
  <c r="AF69" i="32"/>
  <c r="AE69" i="32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AT68" i="32"/>
  <c r="AS68" i="32"/>
  <c r="AR68" i="32"/>
  <c r="AQ68" i="32"/>
  <c r="AP68" i="32"/>
  <c r="AO68" i="32"/>
  <c r="AN68" i="32"/>
  <c r="AM68" i="32"/>
  <c r="AL68" i="32"/>
  <c r="AK68" i="32"/>
  <c r="AJ68" i="32"/>
  <c r="AI68" i="32"/>
  <c r="AH68" i="32"/>
  <c r="AG68" i="32"/>
  <c r="AF68" i="32"/>
  <c r="AE68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AT67" i="32"/>
  <c r="AS67" i="32"/>
  <c r="AR67" i="32"/>
  <c r="AQ67" i="32"/>
  <c r="AP67" i="32"/>
  <c r="AO67" i="32"/>
  <c r="AN67" i="32"/>
  <c r="AM67" i="32"/>
  <c r="AL67" i="32"/>
  <c r="AK67" i="32"/>
  <c r="AJ67" i="32"/>
  <c r="AI67" i="32"/>
  <c r="AH67" i="32"/>
  <c r="AG67" i="32"/>
  <c r="AF67" i="32"/>
  <c r="AE67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AT66" i="32"/>
  <c r="AS66" i="32"/>
  <c r="AR66" i="32"/>
  <c r="AQ66" i="32"/>
  <c r="AP66" i="32"/>
  <c r="AO66" i="32"/>
  <c r="AN66" i="32"/>
  <c r="AM66" i="32"/>
  <c r="AL66" i="32"/>
  <c r="AK66" i="32"/>
  <c r="AJ66" i="32"/>
  <c r="AI66" i="32"/>
  <c r="AH66" i="32"/>
  <c r="AG66" i="32"/>
  <c r="AF66" i="32"/>
  <c r="AE66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AT65" i="32"/>
  <c r="AS65" i="32"/>
  <c r="AR65" i="32"/>
  <c r="AQ65" i="32"/>
  <c r="AP65" i="32"/>
  <c r="AO65" i="32"/>
  <c r="AN65" i="32"/>
  <c r="AM65" i="32"/>
  <c r="AL65" i="32"/>
  <c r="AK65" i="32"/>
  <c r="AJ65" i="32"/>
  <c r="AI65" i="32"/>
  <c r="AH65" i="32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AT64" i="32"/>
  <c r="AS64" i="32"/>
  <c r="AR64" i="32"/>
  <c r="AQ64" i="32"/>
  <c r="AP64" i="32"/>
  <c r="AO64" i="32"/>
  <c r="AN64" i="32"/>
  <c r="AM64" i="32"/>
  <c r="AL64" i="32"/>
  <c r="AK64" i="32"/>
  <c r="AJ64" i="32"/>
  <c r="AI64" i="32"/>
  <c r="AH64" i="32"/>
  <c r="AG64" i="32"/>
  <c r="AF64" i="32"/>
  <c r="AE64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AT63" i="32"/>
  <c r="AS63" i="32"/>
  <c r="AR63" i="32"/>
  <c r="AQ63" i="32"/>
  <c r="AP63" i="32"/>
  <c r="AO63" i="32"/>
  <c r="AN63" i="32"/>
  <c r="AM63" i="32"/>
  <c r="AL63" i="32"/>
  <c r="AK63" i="32"/>
  <c r="AJ63" i="32"/>
  <c r="AI63" i="32"/>
  <c r="AH63" i="32"/>
  <c r="AG63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AT62" i="32"/>
  <c r="AS62" i="32"/>
  <c r="AR62" i="32"/>
  <c r="AQ62" i="32"/>
  <c r="AP62" i="32"/>
  <c r="AO62" i="32"/>
  <c r="AN62" i="32"/>
  <c r="AM62" i="32"/>
  <c r="AL62" i="32"/>
  <c r="AK62" i="32"/>
  <c r="AJ62" i="32"/>
  <c r="AI62" i="32"/>
  <c r="AH62" i="32"/>
  <c r="AG62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AT61" i="32"/>
  <c r="AS61" i="32"/>
  <c r="AR61" i="32"/>
  <c r="AQ61" i="32"/>
  <c r="AP61" i="32"/>
  <c r="AO61" i="32"/>
  <c r="AN61" i="32"/>
  <c r="AM61" i="32"/>
  <c r="AL61" i="32"/>
  <c r="AK61" i="32"/>
  <c r="AJ61" i="32"/>
  <c r="AI61" i="32"/>
  <c r="AH61" i="32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AT60" i="32"/>
  <c r="AS60" i="32"/>
  <c r="AR60" i="32"/>
  <c r="AQ60" i="32"/>
  <c r="AP60" i="32"/>
  <c r="AO60" i="32"/>
  <c r="AN60" i="32"/>
  <c r="AM60" i="32"/>
  <c r="AL60" i="32"/>
  <c r="AK60" i="32"/>
  <c r="AJ60" i="32"/>
  <c r="AI60" i="32"/>
  <c r="AH60" i="32"/>
  <c r="AG60" i="32"/>
  <c r="AF60" i="32"/>
  <c r="AE60" i="32"/>
  <c r="AD60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AT59" i="32"/>
  <c r="AS59" i="32"/>
  <c r="AR59" i="32"/>
  <c r="AQ59" i="32"/>
  <c r="AP59" i="32"/>
  <c r="AO59" i="32"/>
  <c r="AN59" i="32"/>
  <c r="AM59" i="32"/>
  <c r="AL59" i="32"/>
  <c r="AK59" i="32"/>
  <c r="AJ59" i="32"/>
  <c r="AI59" i="32"/>
  <c r="AH59" i="32"/>
  <c r="AG59" i="32"/>
  <c r="AF59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AT58" i="32"/>
  <c r="AS58" i="32"/>
  <c r="AR58" i="32"/>
  <c r="AQ58" i="32"/>
  <c r="AP58" i="32"/>
  <c r="AO58" i="32"/>
  <c r="AN58" i="32"/>
  <c r="AM58" i="32"/>
  <c r="AL58" i="32"/>
  <c r="AK58" i="32"/>
  <c r="AJ58" i="32"/>
  <c r="AI58" i="32"/>
  <c r="AH58" i="32"/>
  <c r="AG58" i="32"/>
  <c r="AF58" i="32"/>
  <c r="AE58" i="32"/>
  <c r="AD58" i="32"/>
  <c r="AC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AT55" i="32"/>
  <c r="AS55" i="32"/>
  <c r="AR55" i="32"/>
  <c r="AQ55" i="32"/>
  <c r="AP55" i="32"/>
  <c r="AO55" i="32"/>
  <c r="AN55" i="32"/>
  <c r="AM55" i="32"/>
  <c r="AL55" i="32"/>
  <c r="AK55" i="32"/>
  <c r="AJ55" i="32"/>
  <c r="AI55" i="32"/>
  <c r="AH55" i="32"/>
  <c r="AG55" i="32"/>
  <c r="AF55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AT54" i="32"/>
  <c r="AS54" i="32"/>
  <c r="AR54" i="32"/>
  <c r="AQ54" i="32"/>
  <c r="AP54" i="32"/>
  <c r="AO54" i="32"/>
  <c r="AN54" i="32"/>
  <c r="AM54" i="32"/>
  <c r="AL54" i="32"/>
  <c r="AK54" i="32"/>
  <c r="AJ54" i="32"/>
  <c r="AI54" i="32"/>
  <c r="AH54" i="32"/>
  <c r="AG54" i="32"/>
  <c r="AF54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AT53" i="32"/>
  <c r="AS53" i="32"/>
  <c r="AR53" i="32"/>
  <c r="AQ53" i="32"/>
  <c r="AP53" i="32"/>
  <c r="AO53" i="32"/>
  <c r="AN53" i="32"/>
  <c r="AM53" i="32"/>
  <c r="AL53" i="32"/>
  <c r="AK53" i="32"/>
  <c r="AJ53" i="32"/>
  <c r="AI53" i="32"/>
  <c r="AH53" i="32"/>
  <c r="AG53" i="32"/>
  <c r="AF53" i="32"/>
  <c r="AE53" i="32"/>
  <c r="AD53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AT52" i="32"/>
  <c r="AS52" i="32"/>
  <c r="AR52" i="32"/>
  <c r="AQ52" i="32"/>
  <c r="AP52" i="32"/>
  <c r="AO52" i="32"/>
  <c r="AN52" i="32"/>
  <c r="AM52" i="32"/>
  <c r="AL52" i="32"/>
  <c r="AK52" i="32"/>
  <c r="AJ52" i="32"/>
  <c r="AI52" i="32"/>
  <c r="AH52" i="32"/>
  <c r="AG52" i="32"/>
  <c r="AF52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L52" i="32"/>
  <c r="J52" i="32"/>
  <c r="C52" i="32"/>
  <c r="B52" i="32"/>
  <c r="AT44" i="32"/>
  <c r="AS44" i="32"/>
  <c r="AR44" i="32"/>
  <c r="AQ44" i="32"/>
  <c r="AP44" i="32"/>
  <c r="AO44" i="32"/>
  <c r="AN44" i="32"/>
  <c r="AM44" i="32"/>
  <c r="AL44" i="32"/>
  <c r="AK44" i="32"/>
  <c r="AJ44" i="32"/>
  <c r="AI44" i="32"/>
  <c r="AH44" i="32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AT43" i="32"/>
  <c r="AS43" i="32"/>
  <c r="AR43" i="32"/>
  <c r="AQ43" i="32"/>
  <c r="AP43" i="32"/>
  <c r="AO43" i="32"/>
  <c r="AN43" i="32"/>
  <c r="AM43" i="32"/>
  <c r="AL43" i="32"/>
  <c r="AK43" i="32"/>
  <c r="AJ43" i="32"/>
  <c r="AI43" i="32"/>
  <c r="AH43" i="32"/>
  <c r="AG43" i="32"/>
  <c r="AF43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AT42" i="32"/>
  <c r="AS42" i="32"/>
  <c r="AR42" i="32"/>
  <c r="AQ42" i="32"/>
  <c r="AP42" i="32"/>
  <c r="AO42" i="32"/>
  <c r="AN42" i="32"/>
  <c r="AM42" i="32"/>
  <c r="AL42" i="32"/>
  <c r="AK42" i="32"/>
  <c r="AJ42" i="32"/>
  <c r="AI42" i="32"/>
  <c r="AH42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AT41" i="32"/>
  <c r="AS41" i="32"/>
  <c r="AR41" i="32"/>
  <c r="AQ41" i="32"/>
  <c r="AP41" i="32"/>
  <c r="AO41" i="32"/>
  <c r="AN41" i="32"/>
  <c r="AM41" i="32"/>
  <c r="AL41" i="32"/>
  <c r="AK41" i="32"/>
  <c r="AJ41" i="32"/>
  <c r="AI41" i="32"/>
  <c r="AH41" i="32"/>
  <c r="AG41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AT40" i="32"/>
  <c r="AS40" i="32"/>
  <c r="AR40" i="32"/>
  <c r="AQ40" i="32"/>
  <c r="AP40" i="32"/>
  <c r="AO40" i="32"/>
  <c r="AN40" i="32"/>
  <c r="AM40" i="32"/>
  <c r="AL40" i="32"/>
  <c r="AK40" i="32"/>
  <c r="AJ40" i="32"/>
  <c r="AI40" i="32"/>
  <c r="AH40" i="32"/>
  <c r="AG40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AT39" i="32"/>
  <c r="AS39" i="32"/>
  <c r="AR39" i="32"/>
  <c r="AQ39" i="32"/>
  <c r="AP39" i="32"/>
  <c r="AO39" i="32"/>
  <c r="AN39" i="32"/>
  <c r="AM39" i="32"/>
  <c r="AL39" i="32"/>
  <c r="AK39" i="32"/>
  <c r="AJ39" i="32"/>
  <c r="AI39" i="32"/>
  <c r="AH39" i="32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AT38" i="32"/>
  <c r="AS38" i="32"/>
  <c r="AR38" i="32"/>
  <c r="AQ38" i="32"/>
  <c r="AP38" i="32"/>
  <c r="AO38" i="32"/>
  <c r="AN38" i="32"/>
  <c r="AM38" i="32"/>
  <c r="AL38" i="32"/>
  <c r="AK38" i="32"/>
  <c r="AJ38" i="32"/>
  <c r="AI38" i="32"/>
  <c r="AH38" i="32"/>
  <c r="AG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AT37" i="32"/>
  <c r="AS37" i="32"/>
  <c r="AR37" i="32"/>
  <c r="AQ37" i="32"/>
  <c r="AP37" i="32"/>
  <c r="AO37" i="32"/>
  <c r="AN37" i="32"/>
  <c r="AM37" i="32"/>
  <c r="AL37" i="32"/>
  <c r="AK37" i="32"/>
  <c r="AJ37" i="32"/>
  <c r="AI37" i="32"/>
  <c r="AH37" i="32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AT36" i="32"/>
  <c r="AS36" i="32"/>
  <c r="AR36" i="32"/>
  <c r="AQ36" i="32"/>
  <c r="AP36" i="32"/>
  <c r="AO36" i="32"/>
  <c r="AN36" i="32"/>
  <c r="AM36" i="32"/>
  <c r="AL36" i="32"/>
  <c r="AK36" i="32"/>
  <c r="AJ36" i="32"/>
  <c r="AI36" i="32"/>
  <c r="AH36" i="32"/>
  <c r="AG36" i="32"/>
  <c r="AF36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AT35" i="32"/>
  <c r="AS35" i="32"/>
  <c r="AR35" i="32"/>
  <c r="AQ35" i="32"/>
  <c r="AP35" i="32"/>
  <c r="AO35" i="32"/>
  <c r="AN35" i="32"/>
  <c r="AM35" i="32"/>
  <c r="AL35" i="32"/>
  <c r="AK35" i="32"/>
  <c r="AJ35" i="32"/>
  <c r="AI35" i="32"/>
  <c r="AH35" i="32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AT34" i="32"/>
  <c r="AS34" i="32"/>
  <c r="AR34" i="32"/>
  <c r="AQ34" i="32"/>
  <c r="AP34" i="32"/>
  <c r="AO34" i="32"/>
  <c r="AN34" i="32"/>
  <c r="AM34" i="32"/>
  <c r="AL34" i="32"/>
  <c r="AK34" i="32"/>
  <c r="AJ34" i="32"/>
  <c r="AI34" i="32"/>
  <c r="AH34" i="32"/>
  <c r="AG34" i="32"/>
  <c r="AF34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AT33" i="32"/>
  <c r="AS33" i="32"/>
  <c r="AR33" i="32"/>
  <c r="AQ33" i="32"/>
  <c r="AP33" i="32"/>
  <c r="AO33" i="32"/>
  <c r="AN33" i="32"/>
  <c r="AM33" i="32"/>
  <c r="AL33" i="32"/>
  <c r="AK33" i="32"/>
  <c r="AJ33" i="32"/>
  <c r="AI33" i="32"/>
  <c r="AH33" i="32"/>
  <c r="AG33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AT32" i="32"/>
  <c r="AS32" i="32"/>
  <c r="AR32" i="32"/>
  <c r="AQ32" i="32"/>
  <c r="AP32" i="32"/>
  <c r="AO32" i="32"/>
  <c r="AN32" i="32"/>
  <c r="AM32" i="32"/>
  <c r="AL32" i="32"/>
  <c r="AK32" i="32"/>
  <c r="AJ32" i="32"/>
  <c r="AI32" i="32"/>
  <c r="AH32" i="32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AT31" i="32"/>
  <c r="AS31" i="32"/>
  <c r="AR31" i="32"/>
  <c r="AQ31" i="32"/>
  <c r="AP31" i="32"/>
  <c r="AO31" i="32"/>
  <c r="AN31" i="32"/>
  <c r="AM31" i="32"/>
  <c r="AL31" i="32"/>
  <c r="AK31" i="32"/>
  <c r="AJ31" i="32"/>
  <c r="AI31" i="32"/>
  <c r="AH31" i="32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AT30" i="32"/>
  <c r="AS30" i="32"/>
  <c r="AR30" i="32"/>
  <c r="AQ30" i="32"/>
  <c r="AP30" i="32"/>
  <c r="AO30" i="32"/>
  <c r="AN30" i="32"/>
  <c r="AM30" i="32"/>
  <c r="AL30" i="32"/>
  <c r="AK30" i="32"/>
  <c r="AJ30" i="32"/>
  <c r="AI30" i="32"/>
  <c r="AH30" i="32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AT28" i="32"/>
  <c r="AS28" i="32"/>
  <c r="AR28" i="32"/>
  <c r="AQ28" i="32"/>
  <c r="AP28" i="32"/>
  <c r="AO28" i="32"/>
  <c r="AN28" i="32"/>
  <c r="AM28" i="32"/>
  <c r="AL28" i="32"/>
  <c r="AK28" i="32"/>
  <c r="AJ28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AT27" i="32"/>
  <c r="AS27" i="32"/>
  <c r="AR27" i="32"/>
  <c r="AQ27" i="32"/>
  <c r="AP27" i="32"/>
  <c r="AO27" i="32"/>
  <c r="AN27" i="32"/>
  <c r="AM27" i="32"/>
  <c r="AL27" i="32"/>
  <c r="AK27" i="32"/>
  <c r="AJ27" i="32"/>
  <c r="AI27" i="32"/>
  <c r="AH27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AT26" i="32"/>
  <c r="AS26" i="32"/>
  <c r="AR26" i="32"/>
  <c r="AQ26" i="32"/>
  <c r="AP26" i="32"/>
  <c r="AO26" i="32"/>
  <c r="AN26" i="32"/>
  <c r="AM26" i="32"/>
  <c r="AL26" i="32"/>
  <c r="AK26" i="32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AT25" i="32"/>
  <c r="AS25" i="32"/>
  <c r="AR25" i="32"/>
  <c r="AQ25" i="32"/>
  <c r="AP25" i="32"/>
  <c r="AO25" i="32"/>
  <c r="AN25" i="32"/>
  <c r="AM25" i="32"/>
  <c r="AL25" i="32"/>
  <c r="AK25" i="32"/>
  <c r="AJ25" i="32"/>
  <c r="AI25" i="32"/>
  <c r="AH25" i="32"/>
  <c r="AG25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AT24" i="32"/>
  <c r="AS24" i="32"/>
  <c r="AR24" i="32"/>
  <c r="AQ24" i="32"/>
  <c r="AP24" i="32"/>
  <c r="AO24" i="32"/>
  <c r="AN24" i="32"/>
  <c r="AM24" i="32"/>
  <c r="AL24" i="32"/>
  <c r="AK24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AT23" i="32"/>
  <c r="AS23" i="32"/>
  <c r="AR23" i="32"/>
  <c r="AQ23" i="32"/>
  <c r="AP23" i="32"/>
  <c r="AO23" i="32"/>
  <c r="AN23" i="32"/>
  <c r="AM23" i="32"/>
  <c r="AL23" i="32"/>
  <c r="AK23" i="32"/>
  <c r="AJ23" i="32"/>
  <c r="AI23" i="32"/>
  <c r="AH23" i="32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AT22" i="32"/>
  <c r="AS22" i="32"/>
  <c r="AR22" i="32"/>
  <c r="AQ22" i="32"/>
  <c r="AP22" i="32"/>
  <c r="AO22" i="32"/>
  <c r="AN22" i="32"/>
  <c r="AM22" i="32"/>
  <c r="AL22" i="32"/>
  <c r="AK22" i="32"/>
  <c r="AJ22" i="32"/>
  <c r="AI22" i="32"/>
  <c r="AH22" i="32"/>
  <c r="AG22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AT21" i="32"/>
  <c r="AS21" i="32"/>
  <c r="AR21" i="32"/>
  <c r="AQ21" i="32"/>
  <c r="AP21" i="32"/>
  <c r="AO21" i="32"/>
  <c r="AN21" i="32"/>
  <c r="AM21" i="32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AT20" i="32"/>
  <c r="AS20" i="32"/>
  <c r="AR20" i="32"/>
  <c r="AQ20" i="32"/>
  <c r="AP20" i="32"/>
  <c r="AO20" i="32"/>
  <c r="AN20" i="32"/>
  <c r="AM20" i="32"/>
  <c r="AL20" i="32"/>
  <c r="AK20" i="32"/>
  <c r="AJ20" i="32"/>
  <c r="AI20" i="32"/>
  <c r="AH20" i="32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AT19" i="32"/>
  <c r="AS19" i="32"/>
  <c r="AR19" i="32"/>
  <c r="AQ19" i="32"/>
  <c r="AP19" i="32"/>
  <c r="AO19" i="32"/>
  <c r="AN19" i="32"/>
  <c r="AM19" i="32"/>
  <c r="AL19" i="32"/>
  <c r="AK19" i="32"/>
  <c r="AJ19" i="32"/>
  <c r="AI19" i="32"/>
  <c r="AH19" i="32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AT18" i="32"/>
  <c r="AS18" i="32"/>
  <c r="AR18" i="32"/>
  <c r="AQ18" i="32"/>
  <c r="AP18" i="32"/>
  <c r="AO18" i="32"/>
  <c r="AN18" i="32"/>
  <c r="AM18" i="32"/>
  <c r="AL18" i="32"/>
  <c r="AK18" i="32"/>
  <c r="AJ18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AT17" i="32"/>
  <c r="AS17" i="32"/>
  <c r="AR17" i="32"/>
  <c r="AQ17" i="32"/>
  <c r="AP17" i="32"/>
  <c r="AO17" i="32"/>
  <c r="AN17" i="32"/>
  <c r="AM17" i="32"/>
  <c r="AL17" i="32"/>
  <c r="AK17" i="32"/>
  <c r="AJ17" i="32"/>
  <c r="AI17" i="32"/>
  <c r="AH17" i="32"/>
  <c r="AG17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AT86" i="31"/>
  <c r="AS86" i="31"/>
  <c r="AR86" i="31"/>
  <c r="AQ86" i="31"/>
  <c r="AP86" i="31"/>
  <c r="AO86" i="31"/>
  <c r="AN86" i="31"/>
  <c r="AM86" i="31"/>
  <c r="AL86" i="31"/>
  <c r="AK86" i="31"/>
  <c r="AJ86" i="31"/>
  <c r="AI86" i="31"/>
  <c r="AH86" i="31"/>
  <c r="AG86" i="31"/>
  <c r="AF86" i="31"/>
  <c r="AE86" i="31"/>
  <c r="AD86" i="31"/>
  <c r="AC86" i="31"/>
  <c r="AB86" i="31"/>
  <c r="AA86" i="31"/>
  <c r="Z86" i="31"/>
  <c r="Y86" i="31"/>
  <c r="X86" i="31"/>
  <c r="W86" i="31"/>
  <c r="V86" i="31"/>
  <c r="U86" i="31"/>
  <c r="T86" i="31"/>
  <c r="S86" i="31"/>
  <c r="R86" i="31"/>
  <c r="Q86" i="31"/>
  <c r="P86" i="31"/>
  <c r="AT85" i="31"/>
  <c r="AS85" i="31"/>
  <c r="AR85" i="31"/>
  <c r="AQ85" i="31"/>
  <c r="AP85" i="31"/>
  <c r="AO85" i="31"/>
  <c r="AN85" i="31"/>
  <c r="AM85" i="31"/>
  <c r="AL85" i="31"/>
  <c r="AK85" i="31"/>
  <c r="AJ85" i="31"/>
  <c r="AI85" i="31"/>
  <c r="AH85" i="31"/>
  <c r="AG85" i="31"/>
  <c r="AF85" i="31"/>
  <c r="AE85" i="31"/>
  <c r="AD85" i="31"/>
  <c r="AC85" i="31"/>
  <c r="AB85" i="31"/>
  <c r="AA85" i="31"/>
  <c r="Z85" i="31"/>
  <c r="Y85" i="31"/>
  <c r="X85" i="31"/>
  <c r="W85" i="31"/>
  <c r="V85" i="31"/>
  <c r="U85" i="31"/>
  <c r="T85" i="31"/>
  <c r="S85" i="31"/>
  <c r="R85" i="31"/>
  <c r="Q85" i="31"/>
  <c r="P85" i="31"/>
  <c r="AT84" i="31"/>
  <c r="AS84" i="31"/>
  <c r="AR84" i="31"/>
  <c r="AQ84" i="31"/>
  <c r="AP84" i="31"/>
  <c r="AO84" i="31"/>
  <c r="AN84" i="31"/>
  <c r="AM84" i="31"/>
  <c r="AL84" i="31"/>
  <c r="AK84" i="31"/>
  <c r="AJ84" i="31"/>
  <c r="AI84" i="31"/>
  <c r="AH84" i="31"/>
  <c r="AG84" i="31"/>
  <c r="AF84" i="31"/>
  <c r="AE84" i="31"/>
  <c r="AD84" i="31"/>
  <c r="AC84" i="31"/>
  <c r="AB84" i="31"/>
  <c r="AA84" i="31"/>
  <c r="Z84" i="31"/>
  <c r="Y84" i="31"/>
  <c r="X84" i="31"/>
  <c r="W84" i="31"/>
  <c r="V84" i="31"/>
  <c r="U84" i="31"/>
  <c r="T84" i="31"/>
  <c r="S84" i="31"/>
  <c r="R84" i="31"/>
  <c r="Q84" i="31"/>
  <c r="P84" i="31"/>
  <c r="AT83" i="31"/>
  <c r="AS83" i="31"/>
  <c r="AR83" i="31"/>
  <c r="AQ83" i="31"/>
  <c r="AP83" i="31"/>
  <c r="AO83" i="31"/>
  <c r="AN83" i="31"/>
  <c r="AM83" i="31"/>
  <c r="AL83" i="31"/>
  <c r="AK83" i="31"/>
  <c r="AJ83" i="31"/>
  <c r="AI83" i="31"/>
  <c r="AH83" i="31"/>
  <c r="AG83" i="31"/>
  <c r="AF83" i="31"/>
  <c r="AE83" i="31"/>
  <c r="AD83" i="31"/>
  <c r="AC83" i="31"/>
  <c r="AB83" i="31"/>
  <c r="AA83" i="31"/>
  <c r="Z83" i="31"/>
  <c r="Y83" i="31"/>
  <c r="X83" i="31"/>
  <c r="W83" i="31"/>
  <c r="V83" i="31"/>
  <c r="U83" i="31"/>
  <c r="T83" i="31"/>
  <c r="S83" i="31"/>
  <c r="R83" i="31"/>
  <c r="Q83" i="31"/>
  <c r="P83" i="31"/>
  <c r="AT82" i="31"/>
  <c r="AS82" i="31"/>
  <c r="AR82" i="31"/>
  <c r="AQ82" i="31"/>
  <c r="AP82" i="31"/>
  <c r="AO82" i="31"/>
  <c r="AN82" i="31"/>
  <c r="AM82" i="31"/>
  <c r="AL82" i="31"/>
  <c r="AK82" i="31"/>
  <c r="AJ82" i="31"/>
  <c r="AI82" i="31"/>
  <c r="AH82" i="31"/>
  <c r="AG82" i="31"/>
  <c r="AF82" i="31"/>
  <c r="AE82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AT81" i="31"/>
  <c r="AS81" i="31"/>
  <c r="AR81" i="31"/>
  <c r="AQ81" i="31"/>
  <c r="AP81" i="31"/>
  <c r="AO81" i="31"/>
  <c r="AN81" i="31"/>
  <c r="AM81" i="31"/>
  <c r="AL81" i="31"/>
  <c r="AK81" i="31"/>
  <c r="AJ81" i="31"/>
  <c r="AI81" i="31"/>
  <c r="AH81" i="31"/>
  <c r="AG81" i="31"/>
  <c r="AF81" i="31"/>
  <c r="AE81" i="31"/>
  <c r="AD81" i="31"/>
  <c r="AC81" i="31"/>
  <c r="AB81" i="31"/>
  <c r="AA81" i="31"/>
  <c r="Z81" i="31"/>
  <c r="Y81" i="31"/>
  <c r="X81" i="31"/>
  <c r="W81" i="31"/>
  <c r="V81" i="31"/>
  <c r="U81" i="31"/>
  <c r="T81" i="31"/>
  <c r="S81" i="31"/>
  <c r="R81" i="31"/>
  <c r="Q81" i="31"/>
  <c r="P81" i="31"/>
  <c r="AT80" i="31"/>
  <c r="AS80" i="31"/>
  <c r="AR80" i="31"/>
  <c r="AQ80" i="31"/>
  <c r="AP80" i="31"/>
  <c r="AO80" i="31"/>
  <c r="AN80" i="31"/>
  <c r="AM80" i="31"/>
  <c r="AL80" i="3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AT79" i="31"/>
  <c r="AS79" i="31"/>
  <c r="AR79" i="31"/>
  <c r="AQ79" i="31"/>
  <c r="AP79" i="31"/>
  <c r="AO79" i="31"/>
  <c r="AN79" i="31"/>
  <c r="AM79" i="31"/>
  <c r="AL79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AT78" i="31"/>
  <c r="AS78" i="31"/>
  <c r="AR78" i="31"/>
  <c r="AQ78" i="31"/>
  <c r="AP78" i="31"/>
  <c r="AO78" i="31"/>
  <c r="AN78" i="31"/>
  <c r="AM78" i="31"/>
  <c r="AL78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AT77" i="31"/>
  <c r="AS77" i="31"/>
  <c r="AR77" i="31"/>
  <c r="AQ77" i="31"/>
  <c r="AP77" i="31"/>
  <c r="AO77" i="31"/>
  <c r="AN77" i="31"/>
  <c r="AM77" i="31"/>
  <c r="AL77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AT76" i="31"/>
  <c r="AS76" i="31"/>
  <c r="AR76" i="31"/>
  <c r="AQ76" i="31"/>
  <c r="AP76" i="31"/>
  <c r="AO76" i="31"/>
  <c r="AN76" i="31"/>
  <c r="AM76" i="31"/>
  <c r="AL76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AT75" i="31"/>
  <c r="AS75" i="31"/>
  <c r="AR75" i="31"/>
  <c r="AQ75" i="31"/>
  <c r="AP75" i="31"/>
  <c r="AO75" i="31"/>
  <c r="AN75" i="31"/>
  <c r="AM75" i="31"/>
  <c r="AL75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AT62" i="31"/>
  <c r="AS62" i="31"/>
  <c r="AR62" i="31"/>
  <c r="AQ62" i="31"/>
  <c r="AP62" i="31"/>
  <c r="AO62" i="31"/>
  <c r="AN62" i="31"/>
  <c r="AM62" i="31"/>
  <c r="AL62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AT61" i="31"/>
  <c r="AS61" i="31"/>
  <c r="AR61" i="31"/>
  <c r="AQ61" i="31"/>
  <c r="AP61" i="31"/>
  <c r="AO61" i="31"/>
  <c r="AN61" i="31"/>
  <c r="AM61" i="31"/>
  <c r="AL61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AT60" i="31"/>
  <c r="AS60" i="31"/>
  <c r="AR60" i="31"/>
  <c r="AQ60" i="31"/>
  <c r="AP60" i="31"/>
  <c r="AO60" i="31"/>
  <c r="AN60" i="31"/>
  <c r="AM60" i="31"/>
  <c r="AL60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AT59" i="31"/>
  <c r="AS59" i="31"/>
  <c r="AR59" i="31"/>
  <c r="AQ59" i="31"/>
  <c r="AP59" i="31"/>
  <c r="AO59" i="31"/>
  <c r="AN59" i="31"/>
  <c r="AM59" i="31"/>
  <c r="AL59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AT58" i="31"/>
  <c r="AS58" i="31"/>
  <c r="AR58" i="31"/>
  <c r="AQ58" i="31"/>
  <c r="AP58" i="31"/>
  <c r="AO58" i="31"/>
  <c r="AN58" i="31"/>
  <c r="AM58" i="31"/>
  <c r="AL58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AT56" i="31"/>
  <c r="AS56" i="31"/>
  <c r="AR56" i="31"/>
  <c r="AQ56" i="31"/>
  <c r="AP56" i="31"/>
  <c r="AO56" i="31"/>
  <c r="AN56" i="31"/>
  <c r="AM56" i="31"/>
  <c r="AL56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AT55" i="31"/>
  <c r="AS55" i="31"/>
  <c r="AR55" i="31"/>
  <c r="AQ55" i="31"/>
  <c r="AP55" i="31"/>
  <c r="AO55" i="31"/>
  <c r="AN55" i="31"/>
  <c r="AM55" i="31"/>
  <c r="AL55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AT54" i="31"/>
  <c r="AS54" i="31"/>
  <c r="AR54" i="31"/>
  <c r="AQ54" i="31"/>
  <c r="AP54" i="31"/>
  <c r="AO54" i="31"/>
  <c r="AN54" i="31"/>
  <c r="AM54" i="31"/>
  <c r="AL54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AT53" i="31"/>
  <c r="AS53" i="31"/>
  <c r="AR53" i="31"/>
  <c r="AQ53" i="31"/>
  <c r="AP53" i="31"/>
  <c r="AO53" i="31"/>
  <c r="AN53" i="31"/>
  <c r="AM53" i="31"/>
  <c r="AL53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AT52" i="31"/>
  <c r="AS52" i="31"/>
  <c r="AR52" i="31"/>
  <c r="AQ52" i="31"/>
  <c r="AP52" i="31"/>
  <c r="AO52" i="31"/>
  <c r="AN52" i="31"/>
  <c r="AM52" i="31"/>
  <c r="AL52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AT51" i="31"/>
  <c r="AS51" i="31"/>
  <c r="AR51" i="31"/>
  <c r="AQ51" i="31"/>
  <c r="AP51" i="31"/>
  <c r="AO51" i="31"/>
  <c r="AN51" i="31"/>
  <c r="AM51" i="31"/>
  <c r="AL51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AT48" i="31"/>
  <c r="AS48" i="31"/>
  <c r="AR48" i="31"/>
  <c r="AQ48" i="31"/>
  <c r="AP48" i="31"/>
  <c r="AO48" i="31"/>
  <c r="AN48" i="31"/>
  <c r="AM48" i="31"/>
  <c r="AL48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AT47" i="31"/>
  <c r="AS47" i="31"/>
  <c r="AR47" i="31"/>
  <c r="AQ47" i="31"/>
  <c r="AP47" i="31"/>
  <c r="AO47" i="31"/>
  <c r="AN47" i="31"/>
  <c r="AM47" i="31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AT46" i="31"/>
  <c r="AS46" i="31"/>
  <c r="AR46" i="31"/>
  <c r="AQ46" i="31"/>
  <c r="AP46" i="31"/>
  <c r="AO46" i="31"/>
  <c r="AN46" i="31"/>
  <c r="AM46" i="31"/>
  <c r="AL46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AT45" i="31"/>
  <c r="AS45" i="31"/>
  <c r="AR45" i="31"/>
  <c r="AQ45" i="31"/>
  <c r="AP45" i="31"/>
  <c r="AO45" i="31"/>
  <c r="AN45" i="31"/>
  <c r="AM45" i="31"/>
  <c r="AL45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L45" i="31"/>
  <c r="J45" i="31"/>
  <c r="C45" i="31"/>
  <c r="B45" i="31"/>
  <c r="AT44" i="31"/>
  <c r="AS44" i="31"/>
  <c r="AR44" i="31"/>
  <c r="AQ44" i="31"/>
  <c r="AP44" i="31"/>
  <c r="AO44" i="31"/>
  <c r="AN44" i="31"/>
  <c r="AM44" i="3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AT43" i="31"/>
  <c r="AS43" i="31"/>
  <c r="AR43" i="31"/>
  <c r="AQ43" i="31"/>
  <c r="AP43" i="31"/>
  <c r="AO43" i="31"/>
  <c r="AN43" i="31"/>
  <c r="AM43" i="31"/>
  <c r="AL43" i="31"/>
  <c r="AK43" i="31"/>
  <c r="AJ43" i="31"/>
  <c r="AI43" i="31"/>
  <c r="AH43" i="31"/>
  <c r="AG43" i="31"/>
  <c r="AF43" i="31"/>
  <c r="AE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AT42" i="31"/>
  <c r="AS42" i="31"/>
  <c r="AR42" i="31"/>
  <c r="AQ42" i="31"/>
  <c r="AP42" i="31"/>
  <c r="AO42" i="31"/>
  <c r="AN42" i="31"/>
  <c r="AM42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AT41" i="31"/>
  <c r="AS41" i="31"/>
  <c r="AR41" i="31"/>
  <c r="AQ41" i="31"/>
  <c r="AP41" i="31"/>
  <c r="AO41" i="31"/>
  <c r="AN41" i="31"/>
  <c r="AM41" i="31"/>
  <c r="AL41" i="31"/>
  <c r="AK41" i="31"/>
  <c r="AJ41" i="31"/>
  <c r="AI41" i="31"/>
  <c r="AH41" i="31"/>
  <c r="AG41" i="31"/>
  <c r="AF41" i="31"/>
  <c r="AE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AT40" i="31"/>
  <c r="AS40" i="31"/>
  <c r="AR40" i="31"/>
  <c r="AQ40" i="31"/>
  <c r="AP40" i="31"/>
  <c r="AO40" i="31"/>
  <c r="AN40" i="31"/>
  <c r="AM40" i="31"/>
  <c r="AL40" i="31"/>
  <c r="AK40" i="31"/>
  <c r="AJ40" i="31"/>
  <c r="AI40" i="31"/>
  <c r="AH40" i="31"/>
  <c r="AG40" i="31"/>
  <c r="AF40" i="31"/>
  <c r="AE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AT39" i="31"/>
  <c r="AS39" i="31"/>
  <c r="AR39" i="31"/>
  <c r="AQ39" i="31"/>
  <c r="AP39" i="31"/>
  <c r="AO39" i="31"/>
  <c r="AN39" i="31"/>
  <c r="AM39" i="31"/>
  <c r="AL39" i="31"/>
  <c r="AK39" i="31"/>
  <c r="AJ39" i="31"/>
  <c r="AI39" i="31"/>
  <c r="AH39" i="31"/>
  <c r="AG39" i="31"/>
  <c r="AF39" i="31"/>
  <c r="AE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AT38" i="31"/>
  <c r="AS38" i="31"/>
  <c r="AR38" i="31"/>
  <c r="AQ38" i="31"/>
  <c r="AP38" i="31"/>
  <c r="AO38" i="31"/>
  <c r="AN38" i="31"/>
  <c r="AM38" i="31"/>
  <c r="AL38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AT37" i="31"/>
  <c r="AS37" i="31"/>
  <c r="AR37" i="31"/>
  <c r="AQ37" i="31"/>
  <c r="AP37" i="31"/>
  <c r="AO37" i="31"/>
  <c r="AN37" i="31"/>
  <c r="AM37" i="31"/>
  <c r="AL37" i="31"/>
  <c r="AK37" i="31"/>
  <c r="AJ37" i="31"/>
  <c r="AI37" i="31"/>
  <c r="AH37" i="31"/>
  <c r="AG37" i="31"/>
  <c r="AF37" i="31"/>
  <c r="AE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AT36" i="31"/>
  <c r="AS36" i="31"/>
  <c r="AR36" i="31"/>
  <c r="AQ36" i="31"/>
  <c r="AP36" i="31"/>
  <c r="AO36" i="31"/>
  <c r="AN36" i="31"/>
  <c r="AM36" i="31"/>
  <c r="AL36" i="31"/>
  <c r="AK36" i="31"/>
  <c r="AJ36" i="31"/>
  <c r="AI36" i="31"/>
  <c r="AH36" i="31"/>
  <c r="AG36" i="31"/>
  <c r="AF36" i="31"/>
  <c r="AE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AT35" i="31"/>
  <c r="AS35" i="31"/>
  <c r="AR35" i="31"/>
  <c r="AQ35" i="31"/>
  <c r="AP35" i="31"/>
  <c r="AO35" i="31"/>
  <c r="AN35" i="31"/>
  <c r="AM35" i="31"/>
  <c r="AL35" i="31"/>
  <c r="AK35" i="31"/>
  <c r="AJ35" i="31"/>
  <c r="AI35" i="31"/>
  <c r="AH35" i="31"/>
  <c r="AG35" i="31"/>
  <c r="AF35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AT34" i="31"/>
  <c r="AS34" i="31"/>
  <c r="AR34" i="31"/>
  <c r="AQ34" i="31"/>
  <c r="AP34" i="31"/>
  <c r="AO34" i="31"/>
  <c r="AN34" i="31"/>
  <c r="AM34" i="31"/>
  <c r="AL34" i="31"/>
  <c r="AK34" i="31"/>
  <c r="AJ34" i="31"/>
  <c r="AI34" i="31"/>
  <c r="AH34" i="31"/>
  <c r="AG34" i="31"/>
  <c r="AF34" i="31"/>
  <c r="AE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AT33" i="31"/>
  <c r="AS33" i="31"/>
  <c r="AR33" i="31"/>
  <c r="AQ33" i="31"/>
  <c r="AP33" i="31"/>
  <c r="AO33" i="31"/>
  <c r="AN33" i="31"/>
  <c r="AM33" i="31"/>
  <c r="AL33" i="31"/>
  <c r="AK33" i="31"/>
  <c r="AJ33" i="31"/>
  <c r="AI33" i="31"/>
  <c r="AH33" i="31"/>
  <c r="AG33" i="31"/>
  <c r="AF33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AT32" i="31"/>
  <c r="AS32" i="31"/>
  <c r="AR32" i="31"/>
  <c r="AQ32" i="31"/>
  <c r="AP32" i="31"/>
  <c r="AO32" i="31"/>
  <c r="AN32" i="31"/>
  <c r="AM32" i="31"/>
  <c r="AL32" i="31"/>
  <c r="AK32" i="31"/>
  <c r="AJ32" i="31"/>
  <c r="AI32" i="31"/>
  <c r="AH32" i="31"/>
  <c r="AG32" i="31"/>
  <c r="AF32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AT31" i="31"/>
  <c r="AS31" i="31"/>
  <c r="AR31" i="31"/>
  <c r="AQ31" i="31"/>
  <c r="AP31" i="31"/>
  <c r="AO31" i="31"/>
  <c r="AN31" i="31"/>
  <c r="AM31" i="31"/>
  <c r="AL31" i="31"/>
  <c r="AK31" i="31"/>
  <c r="AJ31" i="31"/>
  <c r="AI31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AT30" i="31"/>
  <c r="AS30" i="31"/>
  <c r="AR30" i="31"/>
  <c r="AQ30" i="31"/>
  <c r="AP30" i="31"/>
  <c r="AO30" i="31"/>
  <c r="AN30" i="31"/>
  <c r="AM30" i="31"/>
  <c r="AL30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AT28" i="31"/>
  <c r="AS28" i="31"/>
  <c r="AR28" i="31"/>
  <c r="AQ28" i="31"/>
  <c r="AP28" i="31"/>
  <c r="AO28" i="31"/>
  <c r="AN28" i="31"/>
  <c r="AM28" i="31"/>
  <c r="AL28" i="31"/>
  <c r="AK28" i="31"/>
  <c r="AJ28" i="31"/>
  <c r="AI28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AT27" i="31"/>
  <c r="AS27" i="31"/>
  <c r="AR27" i="31"/>
  <c r="AQ27" i="31"/>
  <c r="AP27" i="31"/>
  <c r="AO27" i="31"/>
  <c r="AN27" i="31"/>
  <c r="AM27" i="31"/>
  <c r="AL27" i="31"/>
  <c r="AK27" i="31"/>
  <c r="AJ27" i="31"/>
  <c r="AI27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AT26" i="31"/>
  <c r="AS26" i="31"/>
  <c r="AR26" i="31"/>
  <c r="AQ26" i="31"/>
  <c r="AP26" i="31"/>
  <c r="AO26" i="31"/>
  <c r="AN26" i="31"/>
  <c r="AM26" i="31"/>
  <c r="AL26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AT25" i="31"/>
  <c r="AS25" i="31"/>
  <c r="AR25" i="31"/>
  <c r="AQ25" i="31"/>
  <c r="AP25" i="31"/>
  <c r="AO25" i="31"/>
  <c r="AN25" i="31"/>
  <c r="AM25" i="31"/>
  <c r="AL25" i="31"/>
  <c r="AK25" i="31"/>
  <c r="AJ25" i="31"/>
  <c r="AI25" i="31"/>
  <c r="AH25" i="31"/>
  <c r="AG25" i="31"/>
  <c r="AF25" i="31"/>
  <c r="AE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AT24" i="31"/>
  <c r="AS24" i="31"/>
  <c r="AR24" i="31"/>
  <c r="AQ24" i="31"/>
  <c r="AP24" i="31"/>
  <c r="AO24" i="31"/>
  <c r="AN24" i="31"/>
  <c r="AM24" i="31"/>
  <c r="AL24" i="31"/>
  <c r="AK24" i="31"/>
  <c r="AJ24" i="31"/>
  <c r="AI24" i="31"/>
  <c r="AH24" i="31"/>
  <c r="AG24" i="31"/>
  <c r="AF24" i="31"/>
  <c r="AE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AT23" i="31"/>
  <c r="AS23" i="31"/>
  <c r="AR23" i="31"/>
  <c r="AQ23" i="31"/>
  <c r="AP23" i="31"/>
  <c r="AO23" i="31"/>
  <c r="AN23" i="31"/>
  <c r="AM23" i="31"/>
  <c r="AL23" i="31"/>
  <c r="AK23" i="31"/>
  <c r="AJ23" i="31"/>
  <c r="AI23" i="31"/>
  <c r="AH23" i="31"/>
  <c r="AG23" i="31"/>
  <c r="AF23" i="3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AT22" i="31"/>
  <c r="AS22" i="31"/>
  <c r="AR22" i="31"/>
  <c r="AQ22" i="31"/>
  <c r="AP22" i="31"/>
  <c r="AO22" i="31"/>
  <c r="AN22" i="31"/>
  <c r="AM22" i="31"/>
  <c r="AL22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AT21" i="31"/>
  <c r="AS21" i="31"/>
  <c r="AR21" i="31"/>
  <c r="AQ21" i="31"/>
  <c r="AP21" i="31"/>
  <c r="AO21" i="31"/>
  <c r="AN21" i="31"/>
  <c r="AM21" i="31"/>
  <c r="AL21" i="31"/>
  <c r="AK21" i="31"/>
  <c r="AJ21" i="31"/>
  <c r="AI21" i="3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AT20" i="31"/>
  <c r="AS20" i="31"/>
  <c r="AR20" i="31"/>
  <c r="AQ20" i="31"/>
  <c r="AP20" i="31"/>
  <c r="AO20" i="31"/>
  <c r="AN20" i="31"/>
  <c r="AM20" i="31"/>
  <c r="AL20" i="31"/>
  <c r="AK20" i="31"/>
  <c r="AJ20" i="31"/>
  <c r="AI20" i="31"/>
  <c r="AH20" i="31"/>
  <c r="AG20" i="31"/>
  <c r="AF20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AT19" i="31"/>
  <c r="AS19" i="31"/>
  <c r="AR19" i="31"/>
  <c r="AQ19" i="31"/>
  <c r="AP19" i="31"/>
  <c r="AO19" i="31"/>
  <c r="AN19" i="31"/>
  <c r="AM19" i="31"/>
  <c r="AL19" i="31"/>
  <c r="AK19" i="31"/>
  <c r="AJ19" i="31"/>
  <c r="AI19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AT17" i="31"/>
  <c r="AS17" i="31"/>
  <c r="AR17" i="31"/>
  <c r="AQ17" i="31"/>
  <c r="AP17" i="31"/>
  <c r="AO17" i="31"/>
  <c r="AN17" i="31"/>
  <c r="AM17" i="31"/>
  <c r="AL17" i="31"/>
  <c r="AK17" i="31"/>
  <c r="AJ17" i="31"/>
  <c r="AI17" i="31"/>
  <c r="AH17" i="31"/>
  <c r="AG17" i="31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AT86" i="30"/>
  <c r="AS86" i="30"/>
  <c r="AR86" i="30"/>
  <c r="AQ86" i="30"/>
  <c r="AP86" i="30"/>
  <c r="AO86" i="30"/>
  <c r="AN86" i="30"/>
  <c r="AM86" i="30"/>
  <c r="AL86" i="30"/>
  <c r="AK86" i="30"/>
  <c r="AJ86" i="30"/>
  <c r="AI86" i="30"/>
  <c r="AH86" i="30"/>
  <c r="AG86" i="30"/>
  <c r="AF86" i="30"/>
  <c r="AE86" i="30"/>
  <c r="AD86" i="30"/>
  <c r="AC86" i="30"/>
  <c r="AB86" i="30"/>
  <c r="AA86" i="30"/>
  <c r="Z86" i="30"/>
  <c r="Y86" i="30"/>
  <c r="X86" i="30"/>
  <c r="W86" i="30"/>
  <c r="V86" i="30"/>
  <c r="U86" i="30"/>
  <c r="T86" i="30"/>
  <c r="S86" i="30"/>
  <c r="R86" i="30"/>
  <c r="Q86" i="30"/>
  <c r="P86" i="30"/>
  <c r="AU86" i="30" s="1"/>
  <c r="AT85" i="30"/>
  <c r="AS85" i="30"/>
  <c r="AR85" i="30"/>
  <c r="AQ85" i="30"/>
  <c r="AP85" i="30"/>
  <c r="AO85" i="30"/>
  <c r="AN85" i="30"/>
  <c r="AM85" i="30"/>
  <c r="AL85" i="30"/>
  <c r="AK85" i="30"/>
  <c r="AJ85" i="30"/>
  <c r="AI85" i="30"/>
  <c r="AH85" i="30"/>
  <c r="AG85" i="30"/>
  <c r="AF85" i="30"/>
  <c r="AE85" i="30"/>
  <c r="AD85" i="30"/>
  <c r="AC85" i="30"/>
  <c r="AB85" i="30"/>
  <c r="AA85" i="30"/>
  <c r="Z85" i="30"/>
  <c r="Y85" i="30"/>
  <c r="X85" i="30"/>
  <c r="W85" i="30"/>
  <c r="V85" i="30"/>
  <c r="U85" i="30"/>
  <c r="T85" i="30"/>
  <c r="S85" i="30"/>
  <c r="R85" i="30"/>
  <c r="Q85" i="30"/>
  <c r="P85" i="30"/>
  <c r="AT84" i="30"/>
  <c r="AS84" i="30"/>
  <c r="AR84" i="30"/>
  <c r="AQ84" i="30"/>
  <c r="AP84" i="30"/>
  <c r="AO84" i="30"/>
  <c r="AN84" i="30"/>
  <c r="AM84" i="30"/>
  <c r="AL84" i="30"/>
  <c r="AK84" i="30"/>
  <c r="AJ84" i="30"/>
  <c r="AI84" i="30"/>
  <c r="AH84" i="30"/>
  <c r="AG84" i="30"/>
  <c r="AF84" i="30"/>
  <c r="AE84" i="30"/>
  <c r="AD84" i="30"/>
  <c r="AC84" i="30"/>
  <c r="AB84" i="30"/>
  <c r="AA84" i="30"/>
  <c r="Z84" i="30"/>
  <c r="Y84" i="30"/>
  <c r="X84" i="30"/>
  <c r="W84" i="30"/>
  <c r="V84" i="30"/>
  <c r="U84" i="30"/>
  <c r="T84" i="30"/>
  <c r="S84" i="30"/>
  <c r="R84" i="30"/>
  <c r="Q84" i="30"/>
  <c r="P84" i="30"/>
  <c r="AT83" i="30"/>
  <c r="AS83" i="30"/>
  <c r="AR83" i="30"/>
  <c r="AQ83" i="30"/>
  <c r="AP83" i="30"/>
  <c r="AO83" i="30"/>
  <c r="AN83" i="30"/>
  <c r="AM83" i="30"/>
  <c r="AL83" i="30"/>
  <c r="AK83" i="30"/>
  <c r="AJ83" i="30"/>
  <c r="AI83" i="30"/>
  <c r="AH83" i="30"/>
  <c r="AG83" i="30"/>
  <c r="AF83" i="30"/>
  <c r="AE83" i="30"/>
  <c r="AD83" i="30"/>
  <c r="AC83" i="30"/>
  <c r="AB83" i="30"/>
  <c r="AA83" i="30"/>
  <c r="Z83" i="30"/>
  <c r="Y83" i="30"/>
  <c r="X83" i="30"/>
  <c r="W83" i="30"/>
  <c r="V83" i="30"/>
  <c r="U83" i="30"/>
  <c r="T83" i="30"/>
  <c r="S83" i="30"/>
  <c r="R83" i="30"/>
  <c r="Q83" i="30"/>
  <c r="P83" i="30"/>
  <c r="AT82" i="30"/>
  <c r="AS82" i="30"/>
  <c r="AR82" i="30"/>
  <c r="AQ82" i="30"/>
  <c r="AP82" i="30"/>
  <c r="AO82" i="30"/>
  <c r="AN82" i="30"/>
  <c r="AM82" i="30"/>
  <c r="AL82" i="30"/>
  <c r="AK82" i="30"/>
  <c r="AJ82" i="30"/>
  <c r="AI82" i="30"/>
  <c r="AH82" i="30"/>
  <c r="AG82" i="30"/>
  <c r="AF82" i="30"/>
  <c r="AE82" i="30"/>
  <c r="AD82" i="30"/>
  <c r="AC82" i="30"/>
  <c r="AB82" i="30"/>
  <c r="AA82" i="30"/>
  <c r="Z82" i="30"/>
  <c r="Y82" i="30"/>
  <c r="X82" i="30"/>
  <c r="W82" i="30"/>
  <c r="V82" i="30"/>
  <c r="U82" i="30"/>
  <c r="T82" i="30"/>
  <c r="S82" i="30"/>
  <c r="R82" i="30"/>
  <c r="Q82" i="30"/>
  <c r="P82" i="30"/>
  <c r="AU82" i="30" s="1"/>
  <c r="AT81" i="30"/>
  <c r="AS81" i="30"/>
  <c r="AR81" i="30"/>
  <c r="AQ81" i="30"/>
  <c r="AP81" i="30"/>
  <c r="AO81" i="30"/>
  <c r="AN81" i="30"/>
  <c r="AM81" i="30"/>
  <c r="AL81" i="30"/>
  <c r="AK81" i="30"/>
  <c r="AJ81" i="30"/>
  <c r="AI81" i="30"/>
  <c r="AH81" i="30"/>
  <c r="AG81" i="30"/>
  <c r="AF81" i="30"/>
  <c r="AE81" i="30"/>
  <c r="AD81" i="30"/>
  <c r="AC81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AT80" i="30"/>
  <c r="AS80" i="30"/>
  <c r="AR80" i="30"/>
  <c r="AQ80" i="30"/>
  <c r="AP80" i="30"/>
  <c r="AO80" i="30"/>
  <c r="AN80" i="30"/>
  <c r="AM80" i="30"/>
  <c r="AL80" i="30"/>
  <c r="AK80" i="30"/>
  <c r="AJ80" i="30"/>
  <c r="AI80" i="30"/>
  <c r="AH80" i="30"/>
  <c r="AG80" i="30"/>
  <c r="AF80" i="30"/>
  <c r="AE80" i="30"/>
  <c r="AD80" i="30"/>
  <c r="AC80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AT79" i="30"/>
  <c r="AS79" i="30"/>
  <c r="AR79" i="30"/>
  <c r="AQ79" i="30"/>
  <c r="AP79" i="30"/>
  <c r="AO79" i="30"/>
  <c r="AN79" i="30"/>
  <c r="AM79" i="30"/>
  <c r="AL79" i="30"/>
  <c r="AK79" i="30"/>
  <c r="AJ79" i="30"/>
  <c r="AI79" i="30"/>
  <c r="AH79" i="30"/>
  <c r="AG79" i="30"/>
  <c r="AF79" i="30"/>
  <c r="AE79" i="30"/>
  <c r="AD79" i="30"/>
  <c r="AC79" i="30"/>
  <c r="AB79" i="30"/>
  <c r="AA79" i="30"/>
  <c r="Z79" i="30"/>
  <c r="Y79" i="30"/>
  <c r="X79" i="30"/>
  <c r="W79" i="30"/>
  <c r="V79" i="30"/>
  <c r="U79" i="30"/>
  <c r="T79" i="30"/>
  <c r="S79" i="30"/>
  <c r="R79" i="30"/>
  <c r="Q79" i="30"/>
  <c r="P79" i="30"/>
  <c r="AT78" i="30"/>
  <c r="AS78" i="30"/>
  <c r="AR78" i="30"/>
  <c r="AQ78" i="30"/>
  <c r="AP78" i="30"/>
  <c r="AO78" i="30"/>
  <c r="AN78" i="30"/>
  <c r="AM78" i="30"/>
  <c r="AL78" i="30"/>
  <c r="AK78" i="30"/>
  <c r="AJ78" i="30"/>
  <c r="AI78" i="30"/>
  <c r="AH78" i="30"/>
  <c r="AG78" i="30"/>
  <c r="AF78" i="30"/>
  <c r="AE78" i="30"/>
  <c r="AD78" i="30"/>
  <c r="AC78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AU78" i="30" s="1"/>
  <c r="AT77" i="30"/>
  <c r="AS77" i="30"/>
  <c r="AR77" i="30"/>
  <c r="AQ77" i="30"/>
  <c r="AP77" i="30"/>
  <c r="AO77" i="30"/>
  <c r="AN77" i="30"/>
  <c r="AM77" i="30"/>
  <c r="AL77" i="30"/>
  <c r="AK77" i="30"/>
  <c r="AJ77" i="30"/>
  <c r="AI77" i="30"/>
  <c r="AH77" i="30"/>
  <c r="AG77" i="30"/>
  <c r="AF77" i="30"/>
  <c r="AE77" i="30"/>
  <c r="AD77" i="30"/>
  <c r="AC77" i="30"/>
  <c r="AB77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AT76" i="30"/>
  <c r="AS76" i="30"/>
  <c r="AR76" i="30"/>
  <c r="AQ76" i="30"/>
  <c r="AP76" i="30"/>
  <c r="AO76" i="30"/>
  <c r="AN76" i="30"/>
  <c r="AM76" i="30"/>
  <c r="AL76" i="30"/>
  <c r="AK76" i="30"/>
  <c r="AJ76" i="30"/>
  <c r="AI76" i="30"/>
  <c r="AH76" i="30"/>
  <c r="AG76" i="30"/>
  <c r="AF76" i="30"/>
  <c r="AE76" i="30"/>
  <c r="AD76" i="30"/>
  <c r="AC76" i="30"/>
  <c r="AB76" i="30"/>
  <c r="AA76" i="30"/>
  <c r="Z76" i="30"/>
  <c r="Y76" i="30"/>
  <c r="X76" i="30"/>
  <c r="W76" i="30"/>
  <c r="V76" i="30"/>
  <c r="U76" i="30"/>
  <c r="T76" i="30"/>
  <c r="S76" i="30"/>
  <c r="R76" i="30"/>
  <c r="Q76" i="30"/>
  <c r="P76" i="30"/>
  <c r="AT75" i="30"/>
  <c r="AS75" i="30"/>
  <c r="AR75" i="30"/>
  <c r="AQ75" i="30"/>
  <c r="AP75" i="30"/>
  <c r="AO75" i="30"/>
  <c r="AN75" i="30"/>
  <c r="AM75" i="30"/>
  <c r="AL75" i="30"/>
  <c r="AK75" i="30"/>
  <c r="AJ75" i="30"/>
  <c r="AI75" i="30"/>
  <c r="AH75" i="30"/>
  <c r="AG75" i="30"/>
  <c r="AF75" i="30"/>
  <c r="AE75" i="30"/>
  <c r="AD75" i="30"/>
  <c r="AC75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AT62" i="30"/>
  <c r="AS62" i="30"/>
  <c r="AR62" i="30"/>
  <c r="AQ62" i="30"/>
  <c r="AP62" i="30"/>
  <c r="AO62" i="30"/>
  <c r="AN62" i="30"/>
  <c r="AM62" i="30"/>
  <c r="AL62" i="30"/>
  <c r="AK62" i="30"/>
  <c r="AJ62" i="30"/>
  <c r="AI62" i="30"/>
  <c r="AH62" i="30"/>
  <c r="AG62" i="30"/>
  <c r="AF62" i="30"/>
  <c r="AE62" i="30"/>
  <c r="AD62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AU62" i="30" s="1"/>
  <c r="AT61" i="30"/>
  <c r="AS61" i="30"/>
  <c r="AR61" i="30"/>
  <c r="AQ61" i="30"/>
  <c r="AP61" i="30"/>
  <c r="AO61" i="30"/>
  <c r="AN61" i="30"/>
  <c r="AM61" i="30"/>
  <c r="AL61" i="30"/>
  <c r="AK61" i="30"/>
  <c r="AJ61" i="30"/>
  <c r="AI61" i="30"/>
  <c r="AH61" i="30"/>
  <c r="AG61" i="30"/>
  <c r="AF61" i="30"/>
  <c r="AE61" i="30"/>
  <c r="AD61" i="30"/>
  <c r="AC61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AT60" i="30"/>
  <c r="AS60" i="30"/>
  <c r="AR60" i="30"/>
  <c r="AQ60" i="30"/>
  <c r="AP60" i="30"/>
  <c r="AO60" i="30"/>
  <c r="AN60" i="30"/>
  <c r="AM60" i="30"/>
  <c r="AL60" i="30"/>
  <c r="AK60" i="30"/>
  <c r="AJ60" i="30"/>
  <c r="AI60" i="30"/>
  <c r="AH60" i="30"/>
  <c r="AG60" i="30"/>
  <c r="AF60" i="30"/>
  <c r="AE60" i="30"/>
  <c r="AD60" i="30"/>
  <c r="AC60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AT59" i="30"/>
  <c r="AS59" i="30"/>
  <c r="AR59" i="30"/>
  <c r="AQ59" i="30"/>
  <c r="AP59" i="30"/>
  <c r="AO59" i="30"/>
  <c r="AN59" i="30"/>
  <c r="AM59" i="30"/>
  <c r="AL59" i="30"/>
  <c r="AK59" i="30"/>
  <c r="AJ59" i="30"/>
  <c r="AI59" i="30"/>
  <c r="AH59" i="30"/>
  <c r="AG59" i="30"/>
  <c r="AF59" i="30"/>
  <c r="AE59" i="30"/>
  <c r="AD59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AT58" i="30"/>
  <c r="AS58" i="30"/>
  <c r="AR58" i="30"/>
  <c r="AQ58" i="30"/>
  <c r="AP58" i="30"/>
  <c r="AO58" i="30"/>
  <c r="AN58" i="30"/>
  <c r="AM58" i="30"/>
  <c r="AL58" i="30"/>
  <c r="AK58" i="30"/>
  <c r="AJ58" i="30"/>
  <c r="AI58" i="30"/>
  <c r="AH58" i="30"/>
  <c r="AG58" i="30"/>
  <c r="AF58" i="30"/>
  <c r="AE58" i="30"/>
  <c r="AD58" i="30"/>
  <c r="AC58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AU58" i="30" s="1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AT56" i="30"/>
  <c r="AS56" i="30"/>
  <c r="AR56" i="30"/>
  <c r="AQ56" i="30"/>
  <c r="AP56" i="30"/>
  <c r="AO56" i="30"/>
  <c r="AN56" i="30"/>
  <c r="AM56" i="30"/>
  <c r="AL56" i="30"/>
  <c r="AK56" i="30"/>
  <c r="AJ56" i="30"/>
  <c r="AI56" i="30"/>
  <c r="AH56" i="30"/>
  <c r="AG56" i="30"/>
  <c r="AF56" i="30"/>
  <c r="AE56" i="30"/>
  <c r="AD56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AT55" i="30"/>
  <c r="AS55" i="30"/>
  <c r="AR55" i="30"/>
  <c r="AQ55" i="30"/>
  <c r="AP55" i="30"/>
  <c r="AO55" i="30"/>
  <c r="AN55" i="30"/>
  <c r="AM55" i="30"/>
  <c r="AL55" i="30"/>
  <c r="AK55" i="30"/>
  <c r="AJ55" i="30"/>
  <c r="AI55" i="30"/>
  <c r="AH55" i="30"/>
  <c r="AG55" i="30"/>
  <c r="AF55" i="30"/>
  <c r="AE55" i="30"/>
  <c r="AD55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AT54" i="30"/>
  <c r="AS54" i="30"/>
  <c r="AR54" i="30"/>
  <c r="AQ54" i="30"/>
  <c r="AP54" i="30"/>
  <c r="AO54" i="30"/>
  <c r="AN54" i="30"/>
  <c r="AM54" i="30"/>
  <c r="AL54" i="30"/>
  <c r="AK54" i="30"/>
  <c r="AJ54" i="30"/>
  <c r="AI54" i="30"/>
  <c r="AH54" i="30"/>
  <c r="AG54" i="30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AU54" i="30" s="1"/>
  <c r="AT53" i="30"/>
  <c r="AS53" i="30"/>
  <c r="AR53" i="30"/>
  <c r="AQ53" i="30"/>
  <c r="AP53" i="30"/>
  <c r="AO53" i="30"/>
  <c r="AN53" i="30"/>
  <c r="AM53" i="30"/>
  <c r="AL53" i="30"/>
  <c r="AK53" i="30"/>
  <c r="AJ53" i="30"/>
  <c r="AI53" i="30"/>
  <c r="AH53" i="30"/>
  <c r="AG53" i="30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AT52" i="30"/>
  <c r="AS52" i="30"/>
  <c r="AR52" i="30"/>
  <c r="AQ52" i="30"/>
  <c r="AP52" i="30"/>
  <c r="AO52" i="30"/>
  <c r="AN52" i="30"/>
  <c r="AM52" i="30"/>
  <c r="AL52" i="30"/>
  <c r="AK52" i="30"/>
  <c r="AJ52" i="30"/>
  <c r="AI52" i="30"/>
  <c r="AH52" i="30"/>
  <c r="AG52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AT51" i="30"/>
  <c r="AS51" i="30"/>
  <c r="AR51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AT48" i="30"/>
  <c r="AS48" i="30"/>
  <c r="AR48" i="30"/>
  <c r="AQ48" i="30"/>
  <c r="AP48" i="30"/>
  <c r="AO48" i="30"/>
  <c r="AN48" i="30"/>
  <c r="AM48" i="30"/>
  <c r="AL48" i="30"/>
  <c r="AK48" i="30"/>
  <c r="AJ48" i="30"/>
  <c r="AI48" i="30"/>
  <c r="AH48" i="30"/>
  <c r="AG48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AT47" i="30"/>
  <c r="AS47" i="30"/>
  <c r="AR47" i="30"/>
  <c r="AQ47" i="30"/>
  <c r="AP47" i="30"/>
  <c r="AO47" i="30"/>
  <c r="AN47" i="30"/>
  <c r="AM47" i="30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AU47" i="30" s="1"/>
  <c r="R47" i="30"/>
  <c r="Q47" i="30"/>
  <c r="P47" i="30"/>
  <c r="AT46" i="30"/>
  <c r="AS46" i="30"/>
  <c r="AR46" i="30"/>
  <c r="AQ46" i="30"/>
  <c r="AP46" i="30"/>
  <c r="AO46" i="30"/>
  <c r="AN46" i="30"/>
  <c r="AM46" i="30"/>
  <c r="AL46" i="30"/>
  <c r="AK46" i="30"/>
  <c r="AJ46" i="30"/>
  <c r="AI46" i="30"/>
  <c r="AH46" i="30"/>
  <c r="AG46" i="30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AT45" i="30"/>
  <c r="AS45" i="30"/>
  <c r="AR45" i="30"/>
  <c r="AQ45" i="30"/>
  <c r="AP45" i="30"/>
  <c r="AO45" i="30"/>
  <c r="AN45" i="30"/>
  <c r="AM45" i="30"/>
  <c r="AL45" i="30"/>
  <c r="AK45" i="30"/>
  <c r="AJ45" i="30"/>
  <c r="AI45" i="30"/>
  <c r="AH45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L45" i="30"/>
  <c r="J45" i="30"/>
  <c r="C45" i="30"/>
  <c r="B45" i="30"/>
  <c r="AT44" i="30"/>
  <c r="AS44" i="30"/>
  <c r="AR44" i="30"/>
  <c r="AQ44" i="30"/>
  <c r="AP44" i="30"/>
  <c r="AO44" i="30"/>
  <c r="AN44" i="30"/>
  <c r="AM44" i="30"/>
  <c r="AL44" i="30"/>
  <c r="AK44" i="30"/>
  <c r="AJ44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AT43" i="30"/>
  <c r="AS43" i="30"/>
  <c r="AR43" i="30"/>
  <c r="AQ43" i="30"/>
  <c r="AP43" i="30"/>
  <c r="AO43" i="30"/>
  <c r="AN43" i="30"/>
  <c r="AM43" i="30"/>
  <c r="AL43" i="30"/>
  <c r="AK43" i="30"/>
  <c r="AJ43" i="30"/>
  <c r="AI43" i="30"/>
  <c r="AH43" i="30"/>
  <c r="AG43" i="30"/>
  <c r="AF43" i="30"/>
  <c r="AE43" i="30"/>
  <c r="AD43" i="30"/>
  <c r="AC43" i="30"/>
  <c r="AB43" i="30"/>
  <c r="AA43" i="30"/>
  <c r="Z43" i="30"/>
  <c r="Y43" i="30"/>
  <c r="X43" i="30"/>
  <c r="W43" i="30"/>
  <c r="V43" i="30"/>
  <c r="U43" i="30"/>
  <c r="T43" i="30"/>
  <c r="S43" i="30"/>
  <c r="AU43" i="30" s="1"/>
  <c r="R43" i="30"/>
  <c r="Q43" i="30"/>
  <c r="P43" i="30"/>
  <c r="AT42" i="30"/>
  <c r="AS42" i="30"/>
  <c r="AR42" i="30"/>
  <c r="AQ42" i="30"/>
  <c r="AP42" i="30"/>
  <c r="AO42" i="30"/>
  <c r="AN42" i="30"/>
  <c r="AM42" i="30"/>
  <c r="AL42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AT41" i="30"/>
  <c r="AS41" i="30"/>
  <c r="AR41" i="30"/>
  <c r="AQ41" i="30"/>
  <c r="AP41" i="30"/>
  <c r="AO41" i="30"/>
  <c r="AN41" i="30"/>
  <c r="AM41" i="30"/>
  <c r="AL41" i="30"/>
  <c r="AK41" i="30"/>
  <c r="AJ41" i="30"/>
  <c r="AI41" i="30"/>
  <c r="AH41" i="30"/>
  <c r="AG41" i="30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AT40" i="30"/>
  <c r="AS40" i="30"/>
  <c r="AR40" i="30"/>
  <c r="AQ40" i="30"/>
  <c r="AP40" i="30"/>
  <c r="AO40" i="30"/>
  <c r="AN40" i="30"/>
  <c r="AM40" i="30"/>
  <c r="AL40" i="30"/>
  <c r="AK40" i="30"/>
  <c r="AJ40" i="30"/>
  <c r="AI40" i="30"/>
  <c r="AH40" i="30"/>
  <c r="AG40" i="30"/>
  <c r="AF40" i="30"/>
  <c r="AE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AT39" i="30"/>
  <c r="AS39" i="30"/>
  <c r="AR39" i="30"/>
  <c r="AQ39" i="30"/>
  <c r="AP39" i="30"/>
  <c r="AO39" i="30"/>
  <c r="AN39" i="30"/>
  <c r="AM39" i="30"/>
  <c r="AL39" i="30"/>
  <c r="AK39" i="30"/>
  <c r="AJ39" i="30"/>
  <c r="AI39" i="30"/>
  <c r="AH39" i="30"/>
  <c r="AG39" i="30"/>
  <c r="AF39" i="30"/>
  <c r="AE39" i="30"/>
  <c r="AD39" i="30"/>
  <c r="AC39" i="30"/>
  <c r="AB39" i="30"/>
  <c r="AA39" i="30"/>
  <c r="Z39" i="30"/>
  <c r="Y39" i="30"/>
  <c r="X39" i="30"/>
  <c r="W39" i="30"/>
  <c r="V39" i="30"/>
  <c r="U39" i="30"/>
  <c r="T39" i="30"/>
  <c r="S39" i="30"/>
  <c r="AU39" i="30" s="1"/>
  <c r="R39" i="30"/>
  <c r="Q39" i="30"/>
  <c r="P39" i="30"/>
  <c r="AT38" i="30"/>
  <c r="AS38" i="30"/>
  <c r="AR38" i="30"/>
  <c r="AQ38" i="30"/>
  <c r="AP38" i="30"/>
  <c r="AO38" i="30"/>
  <c r="AN38" i="30"/>
  <c r="AM38" i="30"/>
  <c r="AL38" i="30"/>
  <c r="AK38" i="30"/>
  <c r="AJ38" i="30"/>
  <c r="AI38" i="30"/>
  <c r="AH38" i="30"/>
  <c r="AG38" i="30"/>
  <c r="AF38" i="30"/>
  <c r="AE38" i="30"/>
  <c r="AD38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AT37" i="30"/>
  <c r="AS37" i="30"/>
  <c r="AR37" i="30"/>
  <c r="AQ37" i="30"/>
  <c r="AP37" i="30"/>
  <c r="AO37" i="30"/>
  <c r="AN37" i="30"/>
  <c r="AM37" i="30"/>
  <c r="AL37" i="30"/>
  <c r="AK37" i="30"/>
  <c r="AJ37" i="30"/>
  <c r="AI37" i="30"/>
  <c r="AH37" i="30"/>
  <c r="AG37" i="30"/>
  <c r="AF37" i="30"/>
  <c r="AE37" i="30"/>
  <c r="AD37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AT36" i="30"/>
  <c r="AS36" i="30"/>
  <c r="AR36" i="30"/>
  <c r="AQ36" i="30"/>
  <c r="AP36" i="30"/>
  <c r="AO36" i="30"/>
  <c r="AN36" i="30"/>
  <c r="AM36" i="30"/>
  <c r="AL36" i="30"/>
  <c r="AK36" i="30"/>
  <c r="AJ36" i="30"/>
  <c r="AI36" i="30"/>
  <c r="AH36" i="30"/>
  <c r="AG36" i="30"/>
  <c r="AF36" i="30"/>
  <c r="AE36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AT35" i="30"/>
  <c r="AS35" i="30"/>
  <c r="AR35" i="30"/>
  <c r="AQ35" i="30"/>
  <c r="AP35" i="30"/>
  <c r="AO35" i="30"/>
  <c r="AN35" i="30"/>
  <c r="AM35" i="30"/>
  <c r="AL35" i="30"/>
  <c r="AK35" i="30"/>
  <c r="AJ35" i="30"/>
  <c r="AI35" i="30"/>
  <c r="AH35" i="30"/>
  <c r="AG35" i="30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AU35" i="30" s="1"/>
  <c r="R35" i="30"/>
  <c r="Q35" i="30"/>
  <c r="P35" i="30"/>
  <c r="AT34" i="30"/>
  <c r="AS34" i="30"/>
  <c r="AR34" i="30"/>
  <c r="AQ34" i="30"/>
  <c r="AP34" i="30"/>
  <c r="AO34" i="30"/>
  <c r="AN34" i="30"/>
  <c r="AM34" i="30"/>
  <c r="AL34" i="30"/>
  <c r="AK34" i="30"/>
  <c r="AJ34" i="30"/>
  <c r="AI34" i="30"/>
  <c r="AH34" i="30"/>
  <c r="AG34" i="30"/>
  <c r="AF34" i="30"/>
  <c r="AE34" i="30"/>
  <c r="AD34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AT33" i="30"/>
  <c r="AS33" i="30"/>
  <c r="AR33" i="30"/>
  <c r="AQ33" i="30"/>
  <c r="AP33" i="30"/>
  <c r="AO33" i="30"/>
  <c r="AN33" i="30"/>
  <c r="AM33" i="30"/>
  <c r="AL33" i="30"/>
  <c r="AK33" i="30"/>
  <c r="AJ33" i="30"/>
  <c r="AI33" i="30"/>
  <c r="AH33" i="30"/>
  <c r="AG33" i="30"/>
  <c r="AF33" i="30"/>
  <c r="AE33" i="30"/>
  <c r="AD33" i="30"/>
  <c r="AC33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AT32" i="30"/>
  <c r="AS32" i="30"/>
  <c r="AR32" i="30"/>
  <c r="AQ32" i="30"/>
  <c r="AP32" i="30"/>
  <c r="AO32" i="30"/>
  <c r="AN32" i="30"/>
  <c r="AM32" i="30"/>
  <c r="AL32" i="30"/>
  <c r="AK32" i="30"/>
  <c r="AJ32" i="30"/>
  <c r="AI32" i="30"/>
  <c r="AH32" i="30"/>
  <c r="AG32" i="30"/>
  <c r="AF32" i="30"/>
  <c r="AE32" i="30"/>
  <c r="AD32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AT31" i="30"/>
  <c r="AS31" i="30"/>
  <c r="AR31" i="30"/>
  <c r="AQ31" i="30"/>
  <c r="AP31" i="30"/>
  <c r="AO31" i="30"/>
  <c r="AN31" i="30"/>
  <c r="AM31" i="30"/>
  <c r="AL31" i="30"/>
  <c r="AK31" i="30"/>
  <c r="AJ31" i="30"/>
  <c r="AI31" i="30"/>
  <c r="AH31" i="30"/>
  <c r="AG31" i="30"/>
  <c r="AF31" i="30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AU31" i="30" s="1"/>
  <c r="R31" i="30"/>
  <c r="Q31" i="30"/>
  <c r="P31" i="30"/>
  <c r="AT30" i="30"/>
  <c r="AS30" i="30"/>
  <c r="AR30" i="30"/>
  <c r="AQ30" i="30"/>
  <c r="AP30" i="30"/>
  <c r="AO30" i="30"/>
  <c r="AN30" i="30"/>
  <c r="AM30" i="30"/>
  <c r="AL30" i="30"/>
  <c r="AK30" i="30"/>
  <c r="AJ30" i="30"/>
  <c r="AI30" i="30"/>
  <c r="AH30" i="30"/>
  <c r="AG30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AT28" i="30"/>
  <c r="AS28" i="30"/>
  <c r="AR28" i="30"/>
  <c r="AQ28" i="30"/>
  <c r="AP28" i="30"/>
  <c r="AO28" i="30"/>
  <c r="AN28" i="30"/>
  <c r="AM28" i="30"/>
  <c r="AL28" i="30"/>
  <c r="AK28" i="30"/>
  <c r="AJ28" i="30"/>
  <c r="AI28" i="30"/>
  <c r="AH28" i="30"/>
  <c r="AG28" i="30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AT27" i="30"/>
  <c r="AS27" i="30"/>
  <c r="AR27" i="30"/>
  <c r="AQ27" i="30"/>
  <c r="AP27" i="30"/>
  <c r="AO27" i="30"/>
  <c r="AN27" i="30"/>
  <c r="AM27" i="30"/>
  <c r="AL27" i="30"/>
  <c r="AK27" i="30"/>
  <c r="AJ27" i="30"/>
  <c r="AI27" i="30"/>
  <c r="AH27" i="30"/>
  <c r="AG27" i="30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AU27" i="30" s="1"/>
  <c r="R27" i="30"/>
  <c r="Q27" i="30"/>
  <c r="P27" i="30"/>
  <c r="AT26" i="30"/>
  <c r="AS26" i="30"/>
  <c r="AR26" i="30"/>
  <c r="AQ26" i="30"/>
  <c r="AP26" i="30"/>
  <c r="AO26" i="30"/>
  <c r="AN26" i="30"/>
  <c r="AM26" i="30"/>
  <c r="AL26" i="30"/>
  <c r="AK26" i="30"/>
  <c r="AJ26" i="30"/>
  <c r="AI26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AT25" i="30"/>
  <c r="AS25" i="30"/>
  <c r="AR25" i="30"/>
  <c r="AQ25" i="30"/>
  <c r="AP25" i="30"/>
  <c r="AO25" i="30"/>
  <c r="AN25" i="30"/>
  <c r="AM25" i="30"/>
  <c r="AL25" i="30"/>
  <c r="AK25" i="30"/>
  <c r="AJ25" i="30"/>
  <c r="AI25" i="30"/>
  <c r="AH25" i="30"/>
  <c r="AG25" i="30"/>
  <c r="AF25" i="30"/>
  <c r="AE25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AT24" i="30"/>
  <c r="AS24" i="30"/>
  <c r="AR24" i="30"/>
  <c r="AQ24" i="30"/>
  <c r="AP24" i="30"/>
  <c r="AO24" i="30"/>
  <c r="AN24" i="30"/>
  <c r="AM24" i="30"/>
  <c r="AL24" i="30"/>
  <c r="AK24" i="30"/>
  <c r="AJ24" i="30"/>
  <c r="AI24" i="30"/>
  <c r="AH24" i="30"/>
  <c r="AG24" i="30"/>
  <c r="AF24" i="30"/>
  <c r="AE24" i="30"/>
  <c r="AD24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AT23" i="30"/>
  <c r="AS23" i="30"/>
  <c r="AR23" i="30"/>
  <c r="AQ23" i="30"/>
  <c r="AP23" i="30"/>
  <c r="AO23" i="30"/>
  <c r="AN23" i="30"/>
  <c r="AM23" i="30"/>
  <c r="AL23" i="30"/>
  <c r="AK23" i="30"/>
  <c r="AJ23" i="30"/>
  <c r="AI23" i="30"/>
  <c r="AH23" i="30"/>
  <c r="AG23" i="30"/>
  <c r="AF23" i="30"/>
  <c r="AE23" i="30"/>
  <c r="AD23" i="30"/>
  <c r="AC23" i="30"/>
  <c r="AB23" i="30"/>
  <c r="AA23" i="30"/>
  <c r="Z23" i="30"/>
  <c r="Y23" i="30"/>
  <c r="X23" i="30"/>
  <c r="W23" i="30"/>
  <c r="V23" i="30"/>
  <c r="U23" i="30"/>
  <c r="T23" i="30"/>
  <c r="S23" i="30"/>
  <c r="AU23" i="30" s="1"/>
  <c r="R23" i="30"/>
  <c r="Q23" i="30"/>
  <c r="P23" i="30"/>
  <c r="AT22" i="30"/>
  <c r="AS22" i="30"/>
  <c r="AR22" i="30"/>
  <c r="AQ22" i="30"/>
  <c r="AP22" i="30"/>
  <c r="AO22" i="30"/>
  <c r="AN22" i="30"/>
  <c r="AM22" i="30"/>
  <c r="AL22" i="30"/>
  <c r="AK22" i="30"/>
  <c r="AJ22" i="30"/>
  <c r="AI22" i="30"/>
  <c r="AH22" i="30"/>
  <c r="AG22" i="30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AT21" i="30"/>
  <c r="AS21" i="30"/>
  <c r="AR21" i="30"/>
  <c r="AQ21" i="30"/>
  <c r="AP21" i="30"/>
  <c r="AO21" i="30"/>
  <c r="AN21" i="30"/>
  <c r="AM21" i="30"/>
  <c r="AL21" i="30"/>
  <c r="AK21" i="30"/>
  <c r="AJ21" i="30"/>
  <c r="AI21" i="30"/>
  <c r="AH21" i="30"/>
  <c r="AG21" i="30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AT20" i="30"/>
  <c r="AS20" i="30"/>
  <c r="AR20" i="30"/>
  <c r="AQ20" i="30"/>
  <c r="AP20" i="30"/>
  <c r="AO20" i="30"/>
  <c r="AN20" i="30"/>
  <c r="AM20" i="30"/>
  <c r="AL20" i="30"/>
  <c r="AK20" i="30"/>
  <c r="AJ20" i="30"/>
  <c r="AI20" i="30"/>
  <c r="AH20" i="30"/>
  <c r="AG20" i="30"/>
  <c r="AF20" i="30"/>
  <c r="AE20" i="30"/>
  <c r="AD20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AT19" i="30"/>
  <c r="AS19" i="30"/>
  <c r="AR19" i="30"/>
  <c r="AQ19" i="30"/>
  <c r="AP19" i="30"/>
  <c r="AO19" i="30"/>
  <c r="AN19" i="30"/>
  <c r="AM19" i="30"/>
  <c r="AL19" i="30"/>
  <c r="AK19" i="30"/>
  <c r="AJ19" i="30"/>
  <c r="AI19" i="30"/>
  <c r="AH19" i="30"/>
  <c r="AG19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AT18" i="30"/>
  <c r="AS18" i="30"/>
  <c r="AR18" i="30"/>
  <c r="AQ18" i="30"/>
  <c r="AP18" i="30"/>
  <c r="AO18" i="30"/>
  <c r="AN18" i="30"/>
  <c r="AM18" i="30"/>
  <c r="AL18" i="30"/>
  <c r="AK18" i="30"/>
  <c r="AJ18" i="30"/>
  <c r="AI18" i="30"/>
  <c r="AH18" i="30"/>
  <c r="AG18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AT17" i="30"/>
  <c r="AS17" i="30"/>
  <c r="AR17" i="30"/>
  <c r="AQ17" i="30"/>
  <c r="AP17" i="30"/>
  <c r="AO17" i="30"/>
  <c r="AN17" i="30"/>
  <c r="AM17" i="30"/>
  <c r="AL17" i="30"/>
  <c r="AK17" i="30"/>
  <c r="AJ17" i="30"/>
  <c r="AI17" i="30"/>
  <c r="AH17" i="30"/>
  <c r="AG17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AT44" i="29"/>
  <c r="AS44" i="29"/>
  <c r="AR44" i="29"/>
  <c r="AQ44" i="29"/>
  <c r="AP44" i="29"/>
  <c r="AO44" i="29"/>
  <c r="AN44" i="29"/>
  <c r="AM44" i="29"/>
  <c r="AL44" i="29"/>
  <c r="AK44" i="29"/>
  <c r="AJ44" i="29"/>
  <c r="AI44" i="29"/>
  <c r="AH44" i="29"/>
  <c r="AG44" i="29"/>
  <c r="AF44" i="29"/>
  <c r="AE44" i="29"/>
  <c r="AD44" i="29"/>
  <c r="AC44" i="29"/>
  <c r="AB44" i="29"/>
  <c r="AA44" i="29"/>
  <c r="Z44" i="29"/>
  <c r="Y44" i="29"/>
  <c r="X44" i="29"/>
  <c r="W44" i="29"/>
  <c r="V44" i="29"/>
  <c r="U44" i="29"/>
  <c r="T44" i="29"/>
  <c r="S44" i="29"/>
  <c r="R44" i="29"/>
  <c r="Q44" i="29"/>
  <c r="P44" i="29"/>
  <c r="AT43" i="29"/>
  <c r="AS43" i="29"/>
  <c r="AR43" i="29"/>
  <c r="AQ43" i="29"/>
  <c r="AP43" i="29"/>
  <c r="AO43" i="29"/>
  <c r="AN43" i="29"/>
  <c r="AM43" i="29"/>
  <c r="AL43" i="29"/>
  <c r="AK43" i="29"/>
  <c r="AJ43" i="29"/>
  <c r="AI43" i="29"/>
  <c r="AH43" i="29"/>
  <c r="AG43" i="29"/>
  <c r="AF43" i="29"/>
  <c r="AE43" i="29"/>
  <c r="AD43" i="29"/>
  <c r="AC43" i="29"/>
  <c r="AB43" i="29"/>
  <c r="AA43" i="29"/>
  <c r="Z43" i="29"/>
  <c r="Y43" i="29"/>
  <c r="X43" i="29"/>
  <c r="W43" i="29"/>
  <c r="V43" i="29"/>
  <c r="U43" i="29"/>
  <c r="T43" i="29"/>
  <c r="S43" i="29"/>
  <c r="R43" i="29"/>
  <c r="Q43" i="29"/>
  <c r="P43" i="29"/>
  <c r="AT42" i="29"/>
  <c r="AS42" i="29"/>
  <c r="AR42" i="29"/>
  <c r="AQ42" i="29"/>
  <c r="AP42" i="29"/>
  <c r="AO42" i="29"/>
  <c r="AN42" i="29"/>
  <c r="AM42" i="29"/>
  <c r="AL42" i="29"/>
  <c r="AK42" i="29"/>
  <c r="AJ42" i="29"/>
  <c r="AI42" i="29"/>
  <c r="AH42" i="29"/>
  <c r="AG42" i="29"/>
  <c r="AF42" i="29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S42" i="29"/>
  <c r="R42" i="29"/>
  <c r="AU42" i="29" s="1"/>
  <c r="Q42" i="29"/>
  <c r="P42" i="29"/>
  <c r="AT41" i="29"/>
  <c r="AS41" i="29"/>
  <c r="AR41" i="29"/>
  <c r="AQ41" i="29"/>
  <c r="AP41" i="29"/>
  <c r="AO41" i="29"/>
  <c r="AN41" i="29"/>
  <c r="AM41" i="29"/>
  <c r="AL41" i="29"/>
  <c r="AK41" i="29"/>
  <c r="AJ41" i="29"/>
  <c r="AI41" i="29"/>
  <c r="AH41" i="29"/>
  <c r="AG41" i="29"/>
  <c r="AF41" i="29"/>
  <c r="AE41" i="29"/>
  <c r="AD41" i="29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AT40" i="29"/>
  <c r="AS40" i="29"/>
  <c r="AR40" i="29"/>
  <c r="AQ40" i="29"/>
  <c r="AP40" i="29"/>
  <c r="AO40" i="29"/>
  <c r="AN40" i="29"/>
  <c r="AM40" i="29"/>
  <c r="AL40" i="29"/>
  <c r="AK40" i="29"/>
  <c r="AJ40" i="29"/>
  <c r="AI40" i="29"/>
  <c r="AH40" i="29"/>
  <c r="AG40" i="29"/>
  <c r="AF40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AT39" i="29"/>
  <c r="AS39" i="29"/>
  <c r="AR39" i="29"/>
  <c r="AQ39" i="29"/>
  <c r="AP39" i="29"/>
  <c r="AO39" i="29"/>
  <c r="AN39" i="29"/>
  <c r="AM39" i="29"/>
  <c r="AL39" i="29"/>
  <c r="AK39" i="29"/>
  <c r="AJ39" i="29"/>
  <c r="AI39" i="29"/>
  <c r="AH39" i="29"/>
  <c r="AG39" i="29"/>
  <c r="AF39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AT38" i="29"/>
  <c r="AS38" i="29"/>
  <c r="AR38" i="29"/>
  <c r="AQ38" i="29"/>
  <c r="AP38" i="29"/>
  <c r="AO38" i="29"/>
  <c r="AN38" i="29"/>
  <c r="AM38" i="29"/>
  <c r="AL38" i="29"/>
  <c r="AK38" i="29"/>
  <c r="AJ38" i="29"/>
  <c r="AI38" i="29"/>
  <c r="AH38" i="29"/>
  <c r="AG38" i="29"/>
  <c r="AF38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AU38" i="29" s="1"/>
  <c r="Q38" i="29"/>
  <c r="P38" i="29"/>
  <c r="AT93" i="29"/>
  <c r="AS93" i="29"/>
  <c r="AR93" i="29"/>
  <c r="AQ93" i="29"/>
  <c r="AP93" i="29"/>
  <c r="AO93" i="29"/>
  <c r="AN93" i="29"/>
  <c r="AM93" i="29"/>
  <c r="AL93" i="29"/>
  <c r="AK93" i="29"/>
  <c r="AJ93" i="29"/>
  <c r="AI93" i="29"/>
  <c r="AH93" i="29"/>
  <c r="AG93" i="29"/>
  <c r="AF93" i="29"/>
  <c r="AE93" i="29"/>
  <c r="AD93" i="29"/>
  <c r="AC93" i="29"/>
  <c r="AB93" i="29"/>
  <c r="AA93" i="29"/>
  <c r="Z93" i="29"/>
  <c r="Y93" i="29"/>
  <c r="X93" i="29"/>
  <c r="W93" i="29"/>
  <c r="V93" i="29"/>
  <c r="U93" i="29"/>
  <c r="T93" i="29"/>
  <c r="S93" i="29"/>
  <c r="R93" i="29"/>
  <c r="Q93" i="29"/>
  <c r="P93" i="29"/>
  <c r="AT92" i="29"/>
  <c r="AS92" i="29"/>
  <c r="AR92" i="29"/>
  <c r="AQ92" i="29"/>
  <c r="AP92" i="29"/>
  <c r="AO92" i="29"/>
  <c r="AN92" i="29"/>
  <c r="AM92" i="29"/>
  <c r="AL92" i="29"/>
  <c r="AK92" i="29"/>
  <c r="AJ92" i="29"/>
  <c r="AI92" i="29"/>
  <c r="AH92" i="29"/>
  <c r="AG92" i="29"/>
  <c r="AF92" i="29"/>
  <c r="AE92" i="29"/>
  <c r="AD92" i="29"/>
  <c r="AC92" i="29"/>
  <c r="AB92" i="29"/>
  <c r="AA92" i="29"/>
  <c r="Z92" i="29"/>
  <c r="Y92" i="29"/>
  <c r="X92" i="29"/>
  <c r="W92" i="29"/>
  <c r="V92" i="29"/>
  <c r="U92" i="29"/>
  <c r="T92" i="29"/>
  <c r="S92" i="29"/>
  <c r="R92" i="29"/>
  <c r="Q92" i="29"/>
  <c r="P92" i="29"/>
  <c r="AU92" i="29" s="1"/>
  <c r="AT91" i="29"/>
  <c r="AS91" i="29"/>
  <c r="AR91" i="29"/>
  <c r="AQ91" i="29"/>
  <c r="AP91" i="29"/>
  <c r="AO91" i="29"/>
  <c r="AN91" i="29"/>
  <c r="AM91" i="29"/>
  <c r="AL91" i="29"/>
  <c r="AK91" i="29"/>
  <c r="AJ91" i="29"/>
  <c r="AI91" i="29"/>
  <c r="AH91" i="29"/>
  <c r="AG91" i="29"/>
  <c r="AF91" i="29"/>
  <c r="AE91" i="29"/>
  <c r="AD91" i="29"/>
  <c r="AC91" i="29"/>
  <c r="AB91" i="29"/>
  <c r="AA91" i="29"/>
  <c r="Z91" i="29"/>
  <c r="Y91" i="29"/>
  <c r="X91" i="29"/>
  <c r="W91" i="29"/>
  <c r="V91" i="29"/>
  <c r="U91" i="29"/>
  <c r="T91" i="29"/>
  <c r="S91" i="29"/>
  <c r="R91" i="29"/>
  <c r="Q91" i="29"/>
  <c r="P91" i="29"/>
  <c r="AT90" i="29"/>
  <c r="AS90" i="29"/>
  <c r="AR90" i="29"/>
  <c r="AQ90" i="29"/>
  <c r="AP90" i="29"/>
  <c r="AO90" i="29"/>
  <c r="AN90" i="29"/>
  <c r="AM90" i="29"/>
  <c r="AL90" i="29"/>
  <c r="AK90" i="29"/>
  <c r="AJ90" i="29"/>
  <c r="AI90" i="29"/>
  <c r="AH90" i="29"/>
  <c r="AG90" i="29"/>
  <c r="AF90" i="29"/>
  <c r="AE90" i="29"/>
  <c r="AD90" i="29"/>
  <c r="AC90" i="29"/>
  <c r="AB90" i="29"/>
  <c r="AA90" i="29"/>
  <c r="Z90" i="29"/>
  <c r="Y90" i="29"/>
  <c r="X90" i="29"/>
  <c r="W90" i="29"/>
  <c r="V90" i="29"/>
  <c r="U90" i="29"/>
  <c r="T90" i="29"/>
  <c r="S90" i="29"/>
  <c r="R90" i="29"/>
  <c r="Q90" i="29"/>
  <c r="P90" i="29"/>
  <c r="AT89" i="29"/>
  <c r="AS89" i="29"/>
  <c r="AR89" i="29"/>
  <c r="AQ89" i="29"/>
  <c r="AP89" i="29"/>
  <c r="AO89" i="29"/>
  <c r="AN89" i="29"/>
  <c r="AM89" i="29"/>
  <c r="AL89" i="29"/>
  <c r="AK89" i="29"/>
  <c r="AJ89" i="29"/>
  <c r="AI89" i="29"/>
  <c r="AH89" i="29"/>
  <c r="AG89" i="29"/>
  <c r="AF89" i="29"/>
  <c r="AE89" i="29"/>
  <c r="AD89" i="29"/>
  <c r="AC89" i="29"/>
  <c r="AB89" i="29"/>
  <c r="AA89" i="29"/>
  <c r="Z89" i="29"/>
  <c r="Y89" i="29"/>
  <c r="X89" i="29"/>
  <c r="W89" i="29"/>
  <c r="V89" i="29"/>
  <c r="U89" i="29"/>
  <c r="T89" i="29"/>
  <c r="S89" i="29"/>
  <c r="R89" i="29"/>
  <c r="Q89" i="29"/>
  <c r="P89" i="29"/>
  <c r="AT88" i="29"/>
  <c r="AS88" i="29"/>
  <c r="AR88" i="29"/>
  <c r="AQ88" i="29"/>
  <c r="AP88" i="29"/>
  <c r="AO88" i="29"/>
  <c r="AN88" i="29"/>
  <c r="AM88" i="29"/>
  <c r="AL88" i="29"/>
  <c r="AK88" i="29"/>
  <c r="AJ88" i="29"/>
  <c r="AI88" i="29"/>
  <c r="AH88" i="29"/>
  <c r="AG88" i="29"/>
  <c r="AF88" i="29"/>
  <c r="AE88" i="29"/>
  <c r="AD88" i="29"/>
  <c r="AC88" i="29"/>
  <c r="AB88" i="29"/>
  <c r="AA88" i="29"/>
  <c r="Z88" i="29"/>
  <c r="Y88" i="29"/>
  <c r="X88" i="29"/>
  <c r="W88" i="29"/>
  <c r="V88" i="29"/>
  <c r="U88" i="29"/>
  <c r="T88" i="29"/>
  <c r="S88" i="29"/>
  <c r="R88" i="29"/>
  <c r="Q88" i="29"/>
  <c r="P88" i="29"/>
  <c r="AU88" i="29" s="1"/>
  <c r="AT87" i="29"/>
  <c r="AS87" i="29"/>
  <c r="AR87" i="29"/>
  <c r="AQ87" i="29"/>
  <c r="AP87" i="29"/>
  <c r="AO87" i="29"/>
  <c r="AN87" i="29"/>
  <c r="AM87" i="29"/>
  <c r="AL87" i="29"/>
  <c r="AK87" i="29"/>
  <c r="AJ87" i="29"/>
  <c r="AI87" i="29"/>
  <c r="AH87" i="29"/>
  <c r="AG87" i="29"/>
  <c r="AF87" i="29"/>
  <c r="AE87" i="29"/>
  <c r="AD87" i="29"/>
  <c r="AC87" i="29"/>
  <c r="AB87" i="29"/>
  <c r="AA87" i="29"/>
  <c r="Z87" i="29"/>
  <c r="Y87" i="29"/>
  <c r="X87" i="29"/>
  <c r="W87" i="29"/>
  <c r="V87" i="29"/>
  <c r="U87" i="29"/>
  <c r="T87" i="29"/>
  <c r="S87" i="29"/>
  <c r="R87" i="29"/>
  <c r="Q87" i="29"/>
  <c r="P87" i="29"/>
  <c r="AT86" i="29"/>
  <c r="AS86" i="29"/>
  <c r="AR86" i="29"/>
  <c r="AQ86" i="29"/>
  <c r="AP86" i="29"/>
  <c r="AO86" i="29"/>
  <c r="AN86" i="29"/>
  <c r="AM86" i="29"/>
  <c r="AL86" i="29"/>
  <c r="AK86" i="29"/>
  <c r="AJ86" i="29"/>
  <c r="AI86" i="29"/>
  <c r="AH86" i="29"/>
  <c r="AG86" i="29"/>
  <c r="AF86" i="29"/>
  <c r="AE86" i="29"/>
  <c r="AD86" i="29"/>
  <c r="AC86" i="29"/>
  <c r="AB86" i="29"/>
  <c r="AA86" i="29"/>
  <c r="Z86" i="29"/>
  <c r="Y86" i="29"/>
  <c r="X86" i="29"/>
  <c r="W86" i="29"/>
  <c r="V86" i="29"/>
  <c r="U86" i="29"/>
  <c r="T86" i="29"/>
  <c r="S86" i="29"/>
  <c r="R86" i="29"/>
  <c r="Q86" i="29"/>
  <c r="P86" i="29"/>
  <c r="AT85" i="29"/>
  <c r="AS85" i="29"/>
  <c r="AR85" i="29"/>
  <c r="AQ85" i="29"/>
  <c r="AP85" i="29"/>
  <c r="AO85" i="29"/>
  <c r="AN85" i="29"/>
  <c r="AM85" i="29"/>
  <c r="AL85" i="29"/>
  <c r="AK85" i="29"/>
  <c r="AJ85" i="29"/>
  <c r="AI85" i="29"/>
  <c r="AH85" i="29"/>
  <c r="AG85" i="29"/>
  <c r="AF85" i="29"/>
  <c r="AE85" i="29"/>
  <c r="AD85" i="29"/>
  <c r="AC85" i="29"/>
  <c r="AB85" i="29"/>
  <c r="AA85" i="29"/>
  <c r="Z85" i="29"/>
  <c r="Y85" i="29"/>
  <c r="X85" i="29"/>
  <c r="W85" i="29"/>
  <c r="V85" i="29"/>
  <c r="U85" i="29"/>
  <c r="T85" i="29"/>
  <c r="S85" i="29"/>
  <c r="R85" i="29"/>
  <c r="Q85" i="29"/>
  <c r="P85" i="29"/>
  <c r="AT84" i="29"/>
  <c r="AS84" i="29"/>
  <c r="AR84" i="29"/>
  <c r="AQ84" i="29"/>
  <c r="AP84" i="29"/>
  <c r="AO84" i="29"/>
  <c r="AN84" i="29"/>
  <c r="AM84" i="29"/>
  <c r="AL84" i="29"/>
  <c r="AK84" i="29"/>
  <c r="AJ84" i="29"/>
  <c r="AI84" i="29"/>
  <c r="AH84" i="29"/>
  <c r="AG84" i="29"/>
  <c r="AF84" i="29"/>
  <c r="AE84" i="29"/>
  <c r="AD84" i="29"/>
  <c r="AC84" i="29"/>
  <c r="AB84" i="29"/>
  <c r="AA84" i="29"/>
  <c r="Z84" i="29"/>
  <c r="Y84" i="29"/>
  <c r="X84" i="29"/>
  <c r="W84" i="29"/>
  <c r="V84" i="29"/>
  <c r="U84" i="29"/>
  <c r="T84" i="29"/>
  <c r="S84" i="29"/>
  <c r="R84" i="29"/>
  <c r="Q84" i="29"/>
  <c r="P84" i="29"/>
  <c r="AU84" i="29" s="1"/>
  <c r="AT83" i="29"/>
  <c r="AS83" i="29"/>
  <c r="AR83" i="29"/>
  <c r="AQ83" i="29"/>
  <c r="AP83" i="29"/>
  <c r="AO83" i="29"/>
  <c r="AN83" i="29"/>
  <c r="AM83" i="29"/>
  <c r="AL83" i="29"/>
  <c r="AK83" i="29"/>
  <c r="AJ83" i="29"/>
  <c r="AI83" i="29"/>
  <c r="AH83" i="29"/>
  <c r="AG83" i="29"/>
  <c r="AF83" i="29"/>
  <c r="AE83" i="29"/>
  <c r="AD83" i="29"/>
  <c r="AC83" i="29"/>
  <c r="AB83" i="29"/>
  <c r="AA83" i="29"/>
  <c r="Z83" i="29"/>
  <c r="Y83" i="29"/>
  <c r="X83" i="29"/>
  <c r="W83" i="29"/>
  <c r="V83" i="29"/>
  <c r="U83" i="29"/>
  <c r="T83" i="29"/>
  <c r="S83" i="29"/>
  <c r="R83" i="29"/>
  <c r="Q83" i="29"/>
  <c r="P83" i="29"/>
  <c r="AT82" i="29"/>
  <c r="AS82" i="29"/>
  <c r="AR82" i="29"/>
  <c r="AQ82" i="29"/>
  <c r="AP82" i="29"/>
  <c r="AO82" i="29"/>
  <c r="AN82" i="29"/>
  <c r="AM82" i="29"/>
  <c r="AL82" i="29"/>
  <c r="AK82" i="29"/>
  <c r="AJ82" i="29"/>
  <c r="AI82" i="29"/>
  <c r="AH82" i="29"/>
  <c r="AG82" i="29"/>
  <c r="AF82" i="29"/>
  <c r="AE82" i="29"/>
  <c r="AD82" i="29"/>
  <c r="AC82" i="29"/>
  <c r="AB82" i="29"/>
  <c r="AA82" i="29"/>
  <c r="Z82" i="29"/>
  <c r="Y82" i="29"/>
  <c r="X82" i="29"/>
  <c r="W82" i="29"/>
  <c r="V82" i="29"/>
  <c r="U82" i="29"/>
  <c r="T82" i="29"/>
  <c r="S82" i="29"/>
  <c r="R82" i="29"/>
  <c r="Q82" i="29"/>
  <c r="P82" i="29"/>
  <c r="AT69" i="29"/>
  <c r="AS69" i="29"/>
  <c r="AR69" i="29"/>
  <c r="AQ69" i="29"/>
  <c r="AP69" i="29"/>
  <c r="AO69" i="29"/>
  <c r="AN69" i="29"/>
  <c r="AM69" i="29"/>
  <c r="AL69" i="29"/>
  <c r="AK69" i="29"/>
  <c r="AJ69" i="29"/>
  <c r="AI69" i="29"/>
  <c r="AH69" i="29"/>
  <c r="AG69" i="29"/>
  <c r="AF69" i="29"/>
  <c r="AE69" i="29"/>
  <c r="AD69" i="29"/>
  <c r="AC69" i="29"/>
  <c r="AB69" i="29"/>
  <c r="AA69" i="29"/>
  <c r="Z69" i="29"/>
  <c r="Y69" i="29"/>
  <c r="X69" i="29"/>
  <c r="W69" i="29"/>
  <c r="V69" i="29"/>
  <c r="U69" i="29"/>
  <c r="T69" i="29"/>
  <c r="S69" i="29"/>
  <c r="R69" i="29"/>
  <c r="Q69" i="29"/>
  <c r="P69" i="29"/>
  <c r="AT68" i="29"/>
  <c r="AS68" i="29"/>
  <c r="AR68" i="29"/>
  <c r="AQ68" i="29"/>
  <c r="AP68" i="29"/>
  <c r="AO68" i="29"/>
  <c r="AN68" i="29"/>
  <c r="AM68" i="29"/>
  <c r="AL68" i="29"/>
  <c r="AK68" i="29"/>
  <c r="AJ68" i="29"/>
  <c r="AI68" i="29"/>
  <c r="AH68" i="29"/>
  <c r="AG68" i="29"/>
  <c r="AF68" i="29"/>
  <c r="AE68" i="29"/>
  <c r="AD68" i="29"/>
  <c r="AC68" i="29"/>
  <c r="AB68" i="29"/>
  <c r="AA68" i="29"/>
  <c r="Z68" i="29"/>
  <c r="Y68" i="29"/>
  <c r="X68" i="29"/>
  <c r="W68" i="29"/>
  <c r="V68" i="29"/>
  <c r="U68" i="29"/>
  <c r="T68" i="29"/>
  <c r="S68" i="29"/>
  <c r="R68" i="29"/>
  <c r="Q68" i="29"/>
  <c r="P68" i="29"/>
  <c r="AU68" i="29" s="1"/>
  <c r="AT67" i="29"/>
  <c r="AS67" i="29"/>
  <c r="AR67" i="29"/>
  <c r="AQ67" i="29"/>
  <c r="AP67" i="29"/>
  <c r="AO67" i="29"/>
  <c r="AN67" i="29"/>
  <c r="AM67" i="29"/>
  <c r="AL67" i="29"/>
  <c r="AK67" i="29"/>
  <c r="AJ67" i="29"/>
  <c r="AI67" i="29"/>
  <c r="AH67" i="29"/>
  <c r="AG67" i="29"/>
  <c r="AF67" i="29"/>
  <c r="AE67" i="29"/>
  <c r="AD67" i="29"/>
  <c r="AC67" i="29"/>
  <c r="AB67" i="29"/>
  <c r="AA67" i="29"/>
  <c r="Z67" i="29"/>
  <c r="Y67" i="29"/>
  <c r="X67" i="29"/>
  <c r="W67" i="29"/>
  <c r="V67" i="29"/>
  <c r="U67" i="29"/>
  <c r="T67" i="29"/>
  <c r="S67" i="29"/>
  <c r="R67" i="29"/>
  <c r="Q67" i="29"/>
  <c r="P67" i="29"/>
  <c r="AT66" i="29"/>
  <c r="AS66" i="29"/>
  <c r="AR66" i="29"/>
  <c r="AQ66" i="29"/>
  <c r="AP66" i="29"/>
  <c r="AO66" i="29"/>
  <c r="AN66" i="29"/>
  <c r="AM66" i="29"/>
  <c r="AL66" i="29"/>
  <c r="AK66" i="29"/>
  <c r="AJ66" i="29"/>
  <c r="AI66" i="29"/>
  <c r="AH66" i="29"/>
  <c r="AG66" i="29"/>
  <c r="AF66" i="29"/>
  <c r="AE66" i="29"/>
  <c r="AD66" i="29"/>
  <c r="AC66" i="29"/>
  <c r="AB66" i="29"/>
  <c r="AA66" i="29"/>
  <c r="Z66" i="29"/>
  <c r="Y66" i="29"/>
  <c r="X66" i="29"/>
  <c r="W66" i="29"/>
  <c r="V66" i="29"/>
  <c r="U66" i="29"/>
  <c r="T66" i="29"/>
  <c r="S66" i="29"/>
  <c r="R66" i="29"/>
  <c r="Q66" i="29"/>
  <c r="P66" i="29"/>
  <c r="AT65" i="29"/>
  <c r="AS65" i="29"/>
  <c r="AR65" i="29"/>
  <c r="AQ65" i="29"/>
  <c r="AP65" i="29"/>
  <c r="AO65" i="29"/>
  <c r="AN65" i="29"/>
  <c r="AM65" i="29"/>
  <c r="AL65" i="29"/>
  <c r="AK65" i="29"/>
  <c r="AJ65" i="29"/>
  <c r="AI65" i="29"/>
  <c r="AH65" i="29"/>
  <c r="AG65" i="29"/>
  <c r="AF65" i="29"/>
  <c r="AE65" i="29"/>
  <c r="AD65" i="29"/>
  <c r="AC65" i="29"/>
  <c r="AB65" i="29"/>
  <c r="AA65" i="29"/>
  <c r="Z65" i="29"/>
  <c r="Y65" i="29"/>
  <c r="X65" i="29"/>
  <c r="W65" i="29"/>
  <c r="V65" i="29"/>
  <c r="U65" i="29"/>
  <c r="T65" i="29"/>
  <c r="S65" i="29"/>
  <c r="R65" i="29"/>
  <c r="Q65" i="29"/>
  <c r="P65" i="29"/>
  <c r="AT64" i="29"/>
  <c r="AS64" i="29"/>
  <c r="AR64" i="29"/>
  <c r="AQ64" i="29"/>
  <c r="AP64" i="29"/>
  <c r="AO64" i="29"/>
  <c r="AN64" i="29"/>
  <c r="AM64" i="29"/>
  <c r="AL64" i="29"/>
  <c r="AK64" i="29"/>
  <c r="AJ64" i="29"/>
  <c r="AI64" i="29"/>
  <c r="AH64" i="29"/>
  <c r="AG64" i="29"/>
  <c r="AF64" i="29"/>
  <c r="AE64" i="29"/>
  <c r="AD64" i="29"/>
  <c r="AC64" i="29"/>
  <c r="AB64" i="29"/>
  <c r="AA64" i="29"/>
  <c r="Z64" i="29"/>
  <c r="Y64" i="29"/>
  <c r="X64" i="29"/>
  <c r="W64" i="29"/>
  <c r="V64" i="29"/>
  <c r="U64" i="29"/>
  <c r="T64" i="29"/>
  <c r="S64" i="29"/>
  <c r="R64" i="29"/>
  <c r="Q64" i="29"/>
  <c r="P64" i="29"/>
  <c r="AU64" i="29" s="1"/>
  <c r="AT63" i="29"/>
  <c r="AS63" i="29"/>
  <c r="AR63" i="29"/>
  <c r="AQ63" i="29"/>
  <c r="AP63" i="29"/>
  <c r="AO63" i="29"/>
  <c r="AN63" i="29"/>
  <c r="AM63" i="29"/>
  <c r="AL63" i="29"/>
  <c r="AK63" i="29"/>
  <c r="AJ63" i="29"/>
  <c r="AI63" i="29"/>
  <c r="AH63" i="29"/>
  <c r="AG63" i="29"/>
  <c r="AF63" i="29"/>
  <c r="AE63" i="29"/>
  <c r="AD63" i="29"/>
  <c r="AC63" i="29"/>
  <c r="AB63" i="29"/>
  <c r="AA63" i="29"/>
  <c r="Z63" i="29"/>
  <c r="Y63" i="29"/>
  <c r="X63" i="29"/>
  <c r="W63" i="29"/>
  <c r="V63" i="29"/>
  <c r="U63" i="29"/>
  <c r="T63" i="29"/>
  <c r="S63" i="29"/>
  <c r="R63" i="29"/>
  <c r="Q63" i="29"/>
  <c r="P63" i="29"/>
  <c r="AT62" i="29"/>
  <c r="AS62" i="29"/>
  <c r="AR62" i="29"/>
  <c r="AQ62" i="29"/>
  <c r="AP62" i="29"/>
  <c r="AO62" i="29"/>
  <c r="AN62" i="29"/>
  <c r="AM62" i="29"/>
  <c r="AL62" i="29"/>
  <c r="AK62" i="29"/>
  <c r="AJ62" i="29"/>
  <c r="AI62" i="29"/>
  <c r="AH62" i="29"/>
  <c r="AG62" i="29"/>
  <c r="AF62" i="29"/>
  <c r="AE62" i="29"/>
  <c r="AD62" i="29"/>
  <c r="AC62" i="29"/>
  <c r="AB62" i="29"/>
  <c r="AA62" i="29"/>
  <c r="Z62" i="29"/>
  <c r="Y62" i="29"/>
  <c r="X62" i="29"/>
  <c r="W62" i="29"/>
  <c r="V62" i="29"/>
  <c r="U62" i="29"/>
  <c r="T62" i="29"/>
  <c r="S62" i="29"/>
  <c r="R62" i="29"/>
  <c r="Q62" i="29"/>
  <c r="P62" i="29"/>
  <c r="AT61" i="29"/>
  <c r="AS61" i="29"/>
  <c r="AR61" i="29"/>
  <c r="AQ61" i="29"/>
  <c r="AP61" i="29"/>
  <c r="AO61" i="29"/>
  <c r="AN61" i="29"/>
  <c r="AM61" i="29"/>
  <c r="AL61" i="29"/>
  <c r="AK61" i="29"/>
  <c r="AJ61" i="29"/>
  <c r="AI61" i="29"/>
  <c r="AH61" i="29"/>
  <c r="AG61" i="29"/>
  <c r="AF61" i="29"/>
  <c r="AE61" i="29"/>
  <c r="AD61" i="29"/>
  <c r="AC61" i="29"/>
  <c r="AB61" i="29"/>
  <c r="AA61" i="29"/>
  <c r="Z61" i="29"/>
  <c r="Y61" i="29"/>
  <c r="X61" i="29"/>
  <c r="W61" i="29"/>
  <c r="V61" i="29"/>
  <c r="U61" i="29"/>
  <c r="T61" i="29"/>
  <c r="S61" i="29"/>
  <c r="R61" i="29"/>
  <c r="Q61" i="29"/>
  <c r="P61" i="29"/>
  <c r="AT60" i="29"/>
  <c r="AS60" i="29"/>
  <c r="AR60" i="29"/>
  <c r="AQ60" i="29"/>
  <c r="AP60" i="29"/>
  <c r="AO60" i="29"/>
  <c r="AN60" i="29"/>
  <c r="AM60" i="29"/>
  <c r="AL60" i="29"/>
  <c r="AK60" i="29"/>
  <c r="AJ60" i="29"/>
  <c r="AI60" i="29"/>
  <c r="AH60" i="29"/>
  <c r="AG60" i="29"/>
  <c r="AF60" i="29"/>
  <c r="AE60" i="29"/>
  <c r="AD60" i="29"/>
  <c r="AC60" i="29"/>
  <c r="AB60" i="29"/>
  <c r="AA60" i="29"/>
  <c r="Z60" i="29"/>
  <c r="Y60" i="29"/>
  <c r="X60" i="29"/>
  <c r="W60" i="29"/>
  <c r="V60" i="29"/>
  <c r="U60" i="29"/>
  <c r="T60" i="29"/>
  <c r="S60" i="29"/>
  <c r="R60" i="29"/>
  <c r="Q60" i="29"/>
  <c r="P60" i="29"/>
  <c r="AU60" i="29" s="1"/>
  <c r="AT59" i="29"/>
  <c r="AS59" i="29"/>
  <c r="AR59" i="29"/>
  <c r="AQ59" i="29"/>
  <c r="AP59" i="29"/>
  <c r="AO59" i="29"/>
  <c r="AN59" i="29"/>
  <c r="AM59" i="29"/>
  <c r="AL59" i="29"/>
  <c r="AK59" i="29"/>
  <c r="AJ59" i="29"/>
  <c r="AI59" i="29"/>
  <c r="AH59" i="29"/>
  <c r="AG59" i="29"/>
  <c r="AF59" i="29"/>
  <c r="AE59" i="29"/>
  <c r="AD59" i="29"/>
  <c r="AC59" i="29"/>
  <c r="AB59" i="29"/>
  <c r="AA59" i="29"/>
  <c r="Z59" i="29"/>
  <c r="Y59" i="29"/>
  <c r="X59" i="29"/>
  <c r="W59" i="29"/>
  <c r="V59" i="29"/>
  <c r="U59" i="29"/>
  <c r="T59" i="29"/>
  <c r="S59" i="29"/>
  <c r="R59" i="29"/>
  <c r="Q59" i="29"/>
  <c r="P59" i="29"/>
  <c r="AT58" i="29"/>
  <c r="AS58" i="29"/>
  <c r="AR58" i="29"/>
  <c r="AQ58" i="29"/>
  <c r="AP58" i="29"/>
  <c r="AO58" i="29"/>
  <c r="AN58" i="29"/>
  <c r="AM58" i="29"/>
  <c r="AL58" i="29"/>
  <c r="AK58" i="29"/>
  <c r="AJ58" i="29"/>
  <c r="AI58" i="29"/>
  <c r="AH58" i="29"/>
  <c r="AG58" i="29"/>
  <c r="AF58" i="29"/>
  <c r="AE58" i="29"/>
  <c r="AD58" i="29"/>
  <c r="AC58" i="29"/>
  <c r="AB58" i="29"/>
  <c r="AA58" i="29"/>
  <c r="Z58" i="29"/>
  <c r="Y58" i="29"/>
  <c r="X58" i="29"/>
  <c r="W58" i="29"/>
  <c r="V58" i="29"/>
  <c r="U58" i="29"/>
  <c r="T58" i="29"/>
  <c r="S58" i="29"/>
  <c r="R58" i="29"/>
  <c r="Q58" i="29"/>
  <c r="P58" i="29"/>
  <c r="AT55" i="29"/>
  <c r="AS55" i="29"/>
  <c r="AR55" i="29"/>
  <c r="AQ55" i="29"/>
  <c r="AP55" i="29"/>
  <c r="AO55" i="29"/>
  <c r="AN55" i="29"/>
  <c r="AM55" i="29"/>
  <c r="AL55" i="29"/>
  <c r="AK55" i="29"/>
  <c r="AJ55" i="29"/>
  <c r="AI55" i="29"/>
  <c r="AH55" i="29"/>
  <c r="AG55" i="29"/>
  <c r="AF55" i="29"/>
  <c r="AE55" i="29"/>
  <c r="AD55" i="29"/>
  <c r="AC55" i="29"/>
  <c r="AB55" i="29"/>
  <c r="AA55" i="29"/>
  <c r="Z55" i="29"/>
  <c r="Y55" i="29"/>
  <c r="X55" i="29"/>
  <c r="W55" i="29"/>
  <c r="V55" i="29"/>
  <c r="U55" i="29"/>
  <c r="T55" i="29"/>
  <c r="S55" i="29"/>
  <c r="R55" i="29"/>
  <c r="Q55" i="29"/>
  <c r="P55" i="29"/>
  <c r="AT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AU54" i="29" s="1"/>
  <c r="AT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L52" i="29"/>
  <c r="J52" i="29"/>
  <c r="C52" i="29"/>
  <c r="B52" i="29"/>
  <c r="AT51" i="29"/>
  <c r="AS51" i="29"/>
  <c r="AR51" i="29"/>
  <c r="AQ51" i="29"/>
  <c r="AP51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AU51" i="29" s="1"/>
  <c r="P51" i="29"/>
  <c r="AT50" i="29"/>
  <c r="AS50" i="29"/>
  <c r="AR50" i="29"/>
  <c r="AQ50" i="29"/>
  <c r="AP50" i="29"/>
  <c r="AO50" i="29"/>
  <c r="AN50" i="29"/>
  <c r="AM50" i="29"/>
  <c r="AL50" i="29"/>
  <c r="AK50" i="29"/>
  <c r="AJ50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AT49" i="29"/>
  <c r="AS49" i="29"/>
  <c r="AR49" i="29"/>
  <c r="AQ49" i="29"/>
  <c r="AP49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AT47" i="29"/>
  <c r="AS47" i="29"/>
  <c r="AR47" i="29"/>
  <c r="AQ47" i="29"/>
  <c r="AP47" i="29"/>
  <c r="AO47" i="29"/>
  <c r="AN47" i="29"/>
  <c r="AM47" i="29"/>
  <c r="AL47" i="29"/>
  <c r="AK47" i="29"/>
  <c r="AJ47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AU47" i="29" s="1"/>
  <c r="P47" i="29"/>
  <c r="AT46" i="29"/>
  <c r="AS46" i="29"/>
  <c r="AR46" i="29"/>
  <c r="AQ46" i="29"/>
  <c r="AP46" i="29"/>
  <c r="AO46" i="29"/>
  <c r="AN46" i="29"/>
  <c r="AM46" i="29"/>
  <c r="AL46" i="29"/>
  <c r="AK46" i="29"/>
  <c r="AJ46" i="29"/>
  <c r="AI46" i="29"/>
  <c r="AH46" i="29"/>
  <c r="AG46" i="29"/>
  <c r="AF46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AT45" i="29"/>
  <c r="AS45" i="29"/>
  <c r="AR45" i="29"/>
  <c r="AQ45" i="29"/>
  <c r="AP45" i="29"/>
  <c r="AO45" i="29"/>
  <c r="AN45" i="29"/>
  <c r="AM45" i="29"/>
  <c r="AL45" i="29"/>
  <c r="AK45" i="29"/>
  <c r="AJ45" i="29"/>
  <c r="AI45" i="29"/>
  <c r="AH45" i="29"/>
  <c r="AG45" i="29"/>
  <c r="AF45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AT37" i="29"/>
  <c r="AS37" i="29"/>
  <c r="AR37" i="29"/>
  <c r="AQ37" i="29"/>
  <c r="AP37" i="29"/>
  <c r="AO37" i="29"/>
  <c r="AN37" i="29"/>
  <c r="AM37" i="29"/>
  <c r="AL37" i="29"/>
  <c r="AK37" i="29"/>
  <c r="AJ37" i="29"/>
  <c r="AI37" i="29"/>
  <c r="AH37" i="29"/>
  <c r="AG37" i="29"/>
  <c r="AF37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AT36" i="29"/>
  <c r="AS36" i="29"/>
  <c r="AR36" i="29"/>
  <c r="AQ36" i="29"/>
  <c r="AP36" i="29"/>
  <c r="AO36" i="29"/>
  <c r="AN36" i="29"/>
  <c r="AM36" i="29"/>
  <c r="AL36" i="29"/>
  <c r="AK36" i="29"/>
  <c r="AJ36" i="29"/>
  <c r="AI36" i="29"/>
  <c r="AH36" i="29"/>
  <c r="AG36" i="29"/>
  <c r="AF36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AT35" i="29"/>
  <c r="AS35" i="29"/>
  <c r="AR35" i="29"/>
  <c r="AQ35" i="29"/>
  <c r="AP35" i="29"/>
  <c r="AO35" i="29"/>
  <c r="AN35" i="29"/>
  <c r="AM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AU35" i="29" s="1"/>
  <c r="AT34" i="29"/>
  <c r="AS34" i="29"/>
  <c r="AR34" i="29"/>
  <c r="AQ34" i="29"/>
  <c r="AP34" i="29"/>
  <c r="AO34" i="29"/>
  <c r="AN34" i="29"/>
  <c r="AM34" i="29"/>
  <c r="AL34" i="29"/>
  <c r="AK34" i="29"/>
  <c r="AJ34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AT32" i="29"/>
  <c r="AS32" i="29"/>
  <c r="AR32" i="29"/>
  <c r="AQ32" i="29"/>
  <c r="AP32" i="29"/>
  <c r="AO32" i="29"/>
  <c r="AN32" i="29"/>
  <c r="AM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AT31" i="29"/>
  <c r="AS31" i="29"/>
  <c r="AR31" i="29"/>
  <c r="AQ31" i="29"/>
  <c r="AP31" i="29"/>
  <c r="AO31" i="29"/>
  <c r="AN31" i="29"/>
  <c r="AM31" i="29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AU31" i="29" s="1"/>
  <c r="AT30" i="29"/>
  <c r="AS30" i="29"/>
  <c r="AR30" i="29"/>
  <c r="AQ30" i="29"/>
  <c r="AP30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AT28" i="29"/>
  <c r="AS28" i="29"/>
  <c r="AR28" i="29"/>
  <c r="AQ28" i="29"/>
  <c r="AP28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AT27" i="29"/>
  <c r="AS27" i="29"/>
  <c r="AR27" i="29"/>
  <c r="AQ27" i="29"/>
  <c r="AP27" i="29"/>
  <c r="AO27" i="29"/>
  <c r="AN27" i="29"/>
  <c r="AM27" i="29"/>
  <c r="AL27" i="29"/>
  <c r="AK27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AU27" i="29" s="1"/>
  <c r="AT26" i="29"/>
  <c r="AS26" i="29"/>
  <c r="AR26" i="29"/>
  <c r="AQ26" i="29"/>
  <c r="AP26" i="29"/>
  <c r="AO26" i="29"/>
  <c r="AN26" i="29"/>
  <c r="AM26" i="29"/>
  <c r="AL26" i="29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AT25" i="29"/>
  <c r="AS25" i="29"/>
  <c r="AR25" i="29"/>
  <c r="AQ25" i="29"/>
  <c r="AP25" i="29"/>
  <c r="AO25" i="29"/>
  <c r="AN25" i="29"/>
  <c r="AM25" i="29"/>
  <c r="AL25" i="29"/>
  <c r="AK25" i="29"/>
  <c r="AJ25" i="29"/>
  <c r="AI25" i="29"/>
  <c r="AH25" i="29"/>
  <c r="AG25" i="29"/>
  <c r="AF25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AT24" i="29"/>
  <c r="AS24" i="29"/>
  <c r="AR24" i="29"/>
  <c r="AQ24" i="29"/>
  <c r="AP24" i="29"/>
  <c r="AO24" i="29"/>
  <c r="AN24" i="29"/>
  <c r="AM24" i="29"/>
  <c r="AL24" i="29"/>
  <c r="AK24" i="29"/>
  <c r="AJ24" i="29"/>
  <c r="AI24" i="29"/>
  <c r="AH24" i="29"/>
  <c r="AG24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AT23" i="29"/>
  <c r="AS23" i="29"/>
  <c r="AR23" i="29"/>
  <c r="AQ23" i="29"/>
  <c r="AP23" i="29"/>
  <c r="AO23" i="29"/>
  <c r="AN23" i="29"/>
  <c r="AM23" i="29"/>
  <c r="AL23" i="29"/>
  <c r="AK23" i="29"/>
  <c r="AJ23" i="29"/>
  <c r="AI23" i="29"/>
  <c r="AH23" i="29"/>
  <c r="AG23" i="29"/>
  <c r="AF23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AU23" i="29" s="1"/>
  <c r="AT22" i="29"/>
  <c r="AS22" i="29"/>
  <c r="AR22" i="29"/>
  <c r="AQ22" i="29"/>
  <c r="AP22" i="29"/>
  <c r="AO22" i="29"/>
  <c r="AN22" i="29"/>
  <c r="AM22" i="29"/>
  <c r="AL22" i="29"/>
  <c r="AK22" i="29"/>
  <c r="AJ22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AT21" i="29"/>
  <c r="AS21" i="29"/>
  <c r="AR21" i="29"/>
  <c r="AQ21" i="29"/>
  <c r="AP21" i="29"/>
  <c r="AO21" i="29"/>
  <c r="AN21" i="29"/>
  <c r="AM21" i="29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AT20" i="29"/>
  <c r="AS20" i="29"/>
  <c r="AR20" i="29"/>
  <c r="AQ20" i="29"/>
  <c r="AP20" i="29"/>
  <c r="AO20" i="29"/>
  <c r="AN20" i="29"/>
  <c r="AM20" i="29"/>
  <c r="AL20" i="29"/>
  <c r="AK20" i="29"/>
  <c r="AJ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AU20" i="29" s="1"/>
  <c r="P20" i="29"/>
  <c r="AT19" i="29"/>
  <c r="AS19" i="29"/>
  <c r="AR19" i="29"/>
  <c r="AQ19" i="29"/>
  <c r="AP19" i="29"/>
  <c r="AO19" i="29"/>
  <c r="AN19" i="29"/>
  <c r="AM19" i="29"/>
  <c r="AL19" i="29"/>
  <c r="AK19" i="29"/>
  <c r="AJ19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AT17" i="29"/>
  <c r="AS17" i="29"/>
  <c r="AR17" i="29"/>
  <c r="AQ17" i="29"/>
  <c r="AP17" i="29"/>
  <c r="AO17" i="29"/>
  <c r="AN17" i="29"/>
  <c r="AM17" i="29"/>
  <c r="AL17" i="29"/>
  <c r="AK17" i="29"/>
  <c r="AJ17" i="29"/>
  <c r="AI17" i="29"/>
  <c r="AH17" i="29"/>
  <c r="AG17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AT86" i="28"/>
  <c r="AS86" i="28"/>
  <c r="AR86" i="28"/>
  <c r="AQ86" i="28"/>
  <c r="AP86" i="28"/>
  <c r="AO86" i="28"/>
  <c r="AN86" i="28"/>
  <c r="AM86" i="28"/>
  <c r="AL86" i="28"/>
  <c r="AK86" i="28"/>
  <c r="AJ86" i="28"/>
  <c r="AI86" i="28"/>
  <c r="AH86" i="28"/>
  <c r="AG86" i="28"/>
  <c r="AF86" i="28"/>
  <c r="AE86" i="28"/>
  <c r="AD86" i="28"/>
  <c r="AC86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AT85" i="28"/>
  <c r="AS85" i="28"/>
  <c r="AR85" i="28"/>
  <c r="AQ85" i="28"/>
  <c r="AP85" i="28"/>
  <c r="AO85" i="28"/>
  <c r="AN85" i="28"/>
  <c r="AM85" i="28"/>
  <c r="AL85" i="28"/>
  <c r="AK85" i="28"/>
  <c r="AJ85" i="28"/>
  <c r="AI85" i="28"/>
  <c r="AH85" i="28"/>
  <c r="AG85" i="28"/>
  <c r="AF85" i="28"/>
  <c r="AE85" i="28"/>
  <c r="AD85" i="28"/>
  <c r="AC85" i="28"/>
  <c r="AB85" i="28"/>
  <c r="AA85" i="28"/>
  <c r="Z85" i="28"/>
  <c r="Y85" i="28"/>
  <c r="X85" i="28"/>
  <c r="W85" i="28"/>
  <c r="V85" i="28"/>
  <c r="U85" i="28"/>
  <c r="T85" i="28"/>
  <c r="S85" i="28"/>
  <c r="R85" i="28"/>
  <c r="Q85" i="28"/>
  <c r="P85" i="28"/>
  <c r="AT84" i="28"/>
  <c r="AS84" i="28"/>
  <c r="AR84" i="28"/>
  <c r="AQ84" i="28"/>
  <c r="AP84" i="28"/>
  <c r="AO84" i="28"/>
  <c r="AN84" i="28"/>
  <c r="AM84" i="28"/>
  <c r="AL84" i="28"/>
  <c r="AK84" i="28"/>
  <c r="AJ84" i="28"/>
  <c r="AI84" i="28"/>
  <c r="AH84" i="28"/>
  <c r="AG84" i="28"/>
  <c r="AF84" i="28"/>
  <c r="AE84" i="28"/>
  <c r="AD84" i="28"/>
  <c r="AC84" i="28"/>
  <c r="AB84" i="28"/>
  <c r="AA84" i="28"/>
  <c r="Z84" i="28"/>
  <c r="Y84" i="28"/>
  <c r="X84" i="28"/>
  <c r="W84" i="28"/>
  <c r="V84" i="28"/>
  <c r="U84" i="28"/>
  <c r="T84" i="28"/>
  <c r="S84" i="28"/>
  <c r="R84" i="28"/>
  <c r="Q84" i="28"/>
  <c r="P84" i="28"/>
  <c r="AT83" i="28"/>
  <c r="AS83" i="28"/>
  <c r="AR83" i="28"/>
  <c r="AQ83" i="28"/>
  <c r="AP83" i="28"/>
  <c r="AO83" i="28"/>
  <c r="AN83" i="28"/>
  <c r="AM83" i="28"/>
  <c r="AL83" i="28"/>
  <c r="AK83" i="28"/>
  <c r="AJ83" i="28"/>
  <c r="AI83" i="28"/>
  <c r="AH83" i="28"/>
  <c r="AG83" i="28"/>
  <c r="AF83" i="28"/>
  <c r="AE83" i="28"/>
  <c r="AD83" i="28"/>
  <c r="AC83" i="28"/>
  <c r="AB83" i="28"/>
  <c r="AA83" i="28"/>
  <c r="Z83" i="28"/>
  <c r="Y83" i="28"/>
  <c r="X83" i="28"/>
  <c r="W83" i="28"/>
  <c r="V83" i="28"/>
  <c r="U83" i="28"/>
  <c r="T83" i="28"/>
  <c r="S83" i="28"/>
  <c r="R83" i="28"/>
  <c r="Q83" i="28"/>
  <c r="P83" i="28"/>
  <c r="AU83" i="28" s="1"/>
  <c r="AT82" i="28"/>
  <c r="AS82" i="28"/>
  <c r="AR82" i="28"/>
  <c r="AQ82" i="28"/>
  <c r="AP82" i="28"/>
  <c r="AO82" i="28"/>
  <c r="AN82" i="28"/>
  <c r="AM82" i="28"/>
  <c r="AL82" i="28"/>
  <c r="AK82" i="28"/>
  <c r="AJ82" i="28"/>
  <c r="AI82" i="28"/>
  <c r="AH82" i="28"/>
  <c r="AG82" i="28"/>
  <c r="AF82" i="28"/>
  <c r="AE82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AT81" i="28"/>
  <c r="AS81" i="28"/>
  <c r="AR81" i="28"/>
  <c r="AQ81" i="28"/>
  <c r="AP81" i="28"/>
  <c r="AO81" i="28"/>
  <c r="AN81" i="28"/>
  <c r="AM81" i="28"/>
  <c r="AL81" i="28"/>
  <c r="AK81" i="28"/>
  <c r="AJ81" i="28"/>
  <c r="AI81" i="28"/>
  <c r="AH81" i="28"/>
  <c r="AG81" i="28"/>
  <c r="AF81" i="28"/>
  <c r="AE81" i="28"/>
  <c r="AD81" i="28"/>
  <c r="AC81" i="28"/>
  <c r="AB81" i="28"/>
  <c r="AA81" i="28"/>
  <c r="Z81" i="28"/>
  <c r="Y81" i="28"/>
  <c r="X81" i="28"/>
  <c r="W81" i="28"/>
  <c r="V81" i="28"/>
  <c r="U81" i="28"/>
  <c r="T81" i="28"/>
  <c r="S81" i="28"/>
  <c r="R81" i="28"/>
  <c r="Q81" i="28"/>
  <c r="P81" i="28"/>
  <c r="AT80" i="28"/>
  <c r="AS80" i="28"/>
  <c r="AR80" i="28"/>
  <c r="AQ80" i="28"/>
  <c r="AP80" i="28"/>
  <c r="AO80" i="28"/>
  <c r="AN80" i="28"/>
  <c r="AM80" i="28"/>
  <c r="AL80" i="28"/>
  <c r="AK80" i="28"/>
  <c r="AJ80" i="28"/>
  <c r="AI80" i="28"/>
  <c r="AH80" i="28"/>
  <c r="AG80" i="28"/>
  <c r="AF80" i="28"/>
  <c r="AE80" i="28"/>
  <c r="AD80" i="28"/>
  <c r="AC80" i="28"/>
  <c r="AB80" i="28"/>
  <c r="AA80" i="28"/>
  <c r="Z80" i="28"/>
  <c r="Y80" i="28"/>
  <c r="X80" i="28"/>
  <c r="W80" i="28"/>
  <c r="V80" i="28"/>
  <c r="U80" i="28"/>
  <c r="T80" i="28"/>
  <c r="S80" i="28"/>
  <c r="R80" i="28"/>
  <c r="Q80" i="28"/>
  <c r="P80" i="28"/>
  <c r="AT79" i="28"/>
  <c r="AS79" i="28"/>
  <c r="AR79" i="28"/>
  <c r="AQ79" i="28"/>
  <c r="AP79" i="28"/>
  <c r="AO79" i="28"/>
  <c r="AN79" i="28"/>
  <c r="AM79" i="28"/>
  <c r="AL79" i="28"/>
  <c r="AK79" i="28"/>
  <c r="AJ79" i="28"/>
  <c r="AI79" i="28"/>
  <c r="AH79" i="28"/>
  <c r="AG79" i="28"/>
  <c r="AF79" i="28"/>
  <c r="AE79" i="28"/>
  <c r="AD79" i="28"/>
  <c r="AC79" i="28"/>
  <c r="AB79" i="28"/>
  <c r="AA79" i="28"/>
  <c r="Z79" i="28"/>
  <c r="Y79" i="28"/>
  <c r="X79" i="28"/>
  <c r="W79" i="28"/>
  <c r="V79" i="28"/>
  <c r="U79" i="28"/>
  <c r="T79" i="28"/>
  <c r="S79" i="28"/>
  <c r="R79" i="28"/>
  <c r="Q79" i="28"/>
  <c r="P79" i="28"/>
  <c r="AU79" i="28" s="1"/>
  <c r="AT78" i="28"/>
  <c r="AS78" i="28"/>
  <c r="AR78" i="28"/>
  <c r="AQ78" i="28"/>
  <c r="AP78" i="28"/>
  <c r="AO78" i="28"/>
  <c r="AN78" i="28"/>
  <c r="AM78" i="28"/>
  <c r="AL78" i="28"/>
  <c r="AK78" i="28"/>
  <c r="AJ78" i="28"/>
  <c r="AI78" i="28"/>
  <c r="AH78" i="28"/>
  <c r="AG78" i="28"/>
  <c r="AF78" i="28"/>
  <c r="AE78" i="28"/>
  <c r="AD78" i="28"/>
  <c r="AC78" i="28"/>
  <c r="AB78" i="28"/>
  <c r="AA78" i="28"/>
  <c r="Z78" i="28"/>
  <c r="Y78" i="28"/>
  <c r="X78" i="28"/>
  <c r="W78" i="28"/>
  <c r="V78" i="28"/>
  <c r="U78" i="28"/>
  <c r="T78" i="28"/>
  <c r="S78" i="28"/>
  <c r="R78" i="28"/>
  <c r="Q78" i="28"/>
  <c r="P78" i="28"/>
  <c r="AT77" i="28"/>
  <c r="AS77" i="28"/>
  <c r="AR77" i="28"/>
  <c r="AQ77" i="28"/>
  <c r="AP77" i="28"/>
  <c r="AO77" i="28"/>
  <c r="AN77" i="28"/>
  <c r="AM77" i="28"/>
  <c r="AL77" i="28"/>
  <c r="AK77" i="28"/>
  <c r="AJ77" i="28"/>
  <c r="AI77" i="28"/>
  <c r="AH77" i="28"/>
  <c r="AG77" i="28"/>
  <c r="AF77" i="28"/>
  <c r="AE77" i="28"/>
  <c r="AD77" i="28"/>
  <c r="AC77" i="28"/>
  <c r="AB77" i="28"/>
  <c r="AA77" i="28"/>
  <c r="Z77" i="28"/>
  <c r="Y77" i="28"/>
  <c r="X77" i="28"/>
  <c r="W77" i="28"/>
  <c r="V77" i="28"/>
  <c r="U77" i="28"/>
  <c r="T77" i="28"/>
  <c r="S77" i="28"/>
  <c r="R77" i="28"/>
  <c r="Q77" i="28"/>
  <c r="P77" i="28"/>
  <c r="AT76" i="28"/>
  <c r="AS76" i="28"/>
  <c r="AR76" i="28"/>
  <c r="AQ76" i="28"/>
  <c r="AP76" i="28"/>
  <c r="AO76" i="28"/>
  <c r="AN76" i="28"/>
  <c r="AM76" i="28"/>
  <c r="AL76" i="28"/>
  <c r="AK76" i="28"/>
  <c r="AJ76" i="28"/>
  <c r="AI76" i="28"/>
  <c r="AH76" i="28"/>
  <c r="AG76" i="28"/>
  <c r="AF76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S76" i="28"/>
  <c r="R76" i="28"/>
  <c r="Q76" i="28"/>
  <c r="P76" i="28"/>
  <c r="AT75" i="28"/>
  <c r="AS75" i="28"/>
  <c r="AR75" i="28"/>
  <c r="AQ75" i="28"/>
  <c r="AP75" i="28"/>
  <c r="AO75" i="28"/>
  <c r="AN75" i="28"/>
  <c r="AM75" i="28"/>
  <c r="AL75" i="28"/>
  <c r="AK75" i="28"/>
  <c r="AJ75" i="28"/>
  <c r="AI75" i="28"/>
  <c r="AH75" i="28"/>
  <c r="AG75" i="28"/>
  <c r="AF75" i="28"/>
  <c r="AE75" i="28"/>
  <c r="AD75" i="28"/>
  <c r="AC75" i="28"/>
  <c r="AB75" i="28"/>
  <c r="AA75" i="28"/>
  <c r="Z75" i="28"/>
  <c r="Y75" i="28"/>
  <c r="X75" i="28"/>
  <c r="W75" i="28"/>
  <c r="V75" i="28"/>
  <c r="U75" i="28"/>
  <c r="T75" i="28"/>
  <c r="S75" i="28"/>
  <c r="R75" i="28"/>
  <c r="Q75" i="28"/>
  <c r="P75" i="28"/>
  <c r="AU75" i="28" s="1"/>
  <c r="AU50" i="28" s="1"/>
  <c r="AT62" i="28"/>
  <c r="AS62" i="28"/>
  <c r="AR62" i="28"/>
  <c r="AQ62" i="28"/>
  <c r="AP62" i="28"/>
  <c r="AO62" i="28"/>
  <c r="AN62" i="28"/>
  <c r="AM62" i="28"/>
  <c r="AL62" i="28"/>
  <c r="AK62" i="28"/>
  <c r="AJ62" i="28"/>
  <c r="AI62" i="28"/>
  <c r="AH62" i="28"/>
  <c r="AG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AT61" i="28"/>
  <c r="AS61" i="28"/>
  <c r="AR61" i="28"/>
  <c r="AQ61" i="28"/>
  <c r="AP61" i="28"/>
  <c r="AO61" i="28"/>
  <c r="AN61" i="28"/>
  <c r="AM61" i="28"/>
  <c r="AL61" i="28"/>
  <c r="AK61" i="28"/>
  <c r="AJ61" i="28"/>
  <c r="AI61" i="28"/>
  <c r="AH61" i="28"/>
  <c r="AG61" i="28"/>
  <c r="AF61" i="28"/>
  <c r="AE61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AT60" i="28"/>
  <c r="AS60" i="28"/>
  <c r="AR60" i="28"/>
  <c r="AQ60" i="28"/>
  <c r="AP60" i="28"/>
  <c r="AO60" i="28"/>
  <c r="AN60" i="28"/>
  <c r="AM60" i="28"/>
  <c r="AL60" i="28"/>
  <c r="AK60" i="28"/>
  <c r="AJ60" i="28"/>
  <c r="AI60" i="28"/>
  <c r="AH60" i="28"/>
  <c r="AG60" i="28"/>
  <c r="AF60" i="28"/>
  <c r="AE60" i="28"/>
  <c r="AD60" i="28"/>
  <c r="AC60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AT59" i="28"/>
  <c r="AS59" i="28"/>
  <c r="AR59" i="28"/>
  <c r="AQ59" i="28"/>
  <c r="AP59" i="28"/>
  <c r="AO59" i="28"/>
  <c r="AN59" i="28"/>
  <c r="AM59" i="28"/>
  <c r="AL59" i="28"/>
  <c r="AK59" i="28"/>
  <c r="AJ59" i="28"/>
  <c r="AI59" i="28"/>
  <c r="AH59" i="28"/>
  <c r="AG59" i="28"/>
  <c r="AF59" i="28"/>
  <c r="AE59" i="28"/>
  <c r="AD59" i="28"/>
  <c r="AC59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AU59" i="28" s="1"/>
  <c r="AT58" i="28"/>
  <c r="AS58" i="28"/>
  <c r="AR58" i="28"/>
  <c r="AQ58" i="28"/>
  <c r="AP58" i="28"/>
  <c r="AO58" i="28"/>
  <c r="AN58" i="28"/>
  <c r="AM58" i="28"/>
  <c r="AL58" i="28"/>
  <c r="AK58" i="28"/>
  <c r="AJ58" i="28"/>
  <c r="AI58" i="28"/>
  <c r="AH58" i="28"/>
  <c r="AG58" i="28"/>
  <c r="AF58" i="28"/>
  <c r="AE58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AT56" i="28"/>
  <c r="AS56" i="28"/>
  <c r="AR56" i="28"/>
  <c r="AQ56" i="28"/>
  <c r="AP56" i="28"/>
  <c r="AO56" i="28"/>
  <c r="AN56" i="28"/>
  <c r="AM56" i="28"/>
  <c r="AL56" i="28"/>
  <c r="AK56" i="28"/>
  <c r="AJ56" i="28"/>
  <c r="AI56" i="28"/>
  <c r="AH56" i="28"/>
  <c r="AG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AT55" i="28"/>
  <c r="AS55" i="28"/>
  <c r="AR55" i="28"/>
  <c r="AQ55" i="28"/>
  <c r="AP55" i="28"/>
  <c r="AO55" i="28"/>
  <c r="AN55" i="28"/>
  <c r="AM55" i="28"/>
  <c r="AL55" i="28"/>
  <c r="AK55" i="28"/>
  <c r="AJ55" i="28"/>
  <c r="AI55" i="28"/>
  <c r="AH55" i="28"/>
  <c r="AG55" i="28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AU55" i="28" s="1"/>
  <c r="AT54" i="28"/>
  <c r="AS54" i="28"/>
  <c r="AR54" i="28"/>
  <c r="AQ54" i="28"/>
  <c r="AP54" i="28"/>
  <c r="AO54" i="28"/>
  <c r="AN54" i="28"/>
  <c r="AM54" i="28"/>
  <c r="AL54" i="28"/>
  <c r="AK54" i="28"/>
  <c r="AJ54" i="28"/>
  <c r="AI54" i="28"/>
  <c r="AH54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AT53" i="28"/>
  <c r="AS53" i="28"/>
  <c r="AR53" i="28"/>
  <c r="AQ53" i="28"/>
  <c r="AP53" i="28"/>
  <c r="AO53" i="28"/>
  <c r="AN53" i="28"/>
  <c r="AM53" i="28"/>
  <c r="AL53" i="28"/>
  <c r="AK53" i="28"/>
  <c r="AJ53" i="28"/>
  <c r="AI53" i="28"/>
  <c r="AH53" i="28"/>
  <c r="AG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AT52" i="28"/>
  <c r="AS52" i="28"/>
  <c r="AR52" i="28"/>
  <c r="AQ52" i="28"/>
  <c r="AP52" i="28"/>
  <c r="AO52" i="28"/>
  <c r="AN52" i="28"/>
  <c r="AM52" i="28"/>
  <c r="AL52" i="28"/>
  <c r="AK52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AU51" i="28" s="1"/>
  <c r="AT48" i="28"/>
  <c r="AS48" i="28"/>
  <c r="AR48" i="28"/>
  <c r="AQ48" i="28"/>
  <c r="AP48" i="28"/>
  <c r="AO48" i="28"/>
  <c r="AN48" i="28"/>
  <c r="AM48" i="28"/>
  <c r="AL48" i="28"/>
  <c r="AK48" i="28"/>
  <c r="AJ48" i="28"/>
  <c r="AI48" i="28"/>
  <c r="AH48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AT47" i="28"/>
  <c r="AS47" i="28"/>
  <c r="AR47" i="28"/>
  <c r="AQ47" i="28"/>
  <c r="AP47" i="28"/>
  <c r="AO47" i="28"/>
  <c r="AN47" i="28"/>
  <c r="AM47" i="28"/>
  <c r="AL47" i="28"/>
  <c r="AK47" i="28"/>
  <c r="AJ47" i="28"/>
  <c r="AI47" i="28"/>
  <c r="AH47" i="28"/>
  <c r="AG47" i="28"/>
  <c r="AF47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AT46" i="28"/>
  <c r="AS46" i="28"/>
  <c r="AR46" i="28"/>
  <c r="AQ46" i="28"/>
  <c r="AP46" i="28"/>
  <c r="AO46" i="28"/>
  <c r="AN46" i="28"/>
  <c r="AM46" i="28"/>
  <c r="AL46" i="28"/>
  <c r="AK46" i="28"/>
  <c r="AJ46" i="28"/>
  <c r="AI46" i="28"/>
  <c r="AH46" i="28"/>
  <c r="AG46" i="28"/>
  <c r="AF46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AU46" i="28" s="1"/>
  <c r="P46" i="28"/>
  <c r="AT45" i="28"/>
  <c r="AS45" i="28"/>
  <c r="AR45" i="28"/>
  <c r="AQ45" i="28"/>
  <c r="AP45" i="28"/>
  <c r="AO45" i="28"/>
  <c r="AN45" i="28"/>
  <c r="AM45" i="28"/>
  <c r="AL45" i="28"/>
  <c r="AK45" i="28"/>
  <c r="AJ45" i="28"/>
  <c r="AI45" i="28"/>
  <c r="AH45" i="28"/>
  <c r="AG45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L45" i="28"/>
  <c r="J45" i="28"/>
  <c r="C45" i="28"/>
  <c r="B45" i="28"/>
  <c r="AT44" i="28"/>
  <c r="AS44" i="28"/>
  <c r="AR44" i="28"/>
  <c r="AQ44" i="28"/>
  <c r="AP44" i="28"/>
  <c r="AO44" i="28"/>
  <c r="AN44" i="28"/>
  <c r="AM44" i="28"/>
  <c r="AL44" i="28"/>
  <c r="AK44" i="28"/>
  <c r="AJ44" i="28"/>
  <c r="AI44" i="28"/>
  <c r="AH44" i="28"/>
  <c r="AG44" i="28"/>
  <c r="AF44" i="28"/>
  <c r="AE44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AT43" i="28"/>
  <c r="AS43" i="28"/>
  <c r="AR43" i="28"/>
  <c r="AQ43" i="28"/>
  <c r="AP43" i="28"/>
  <c r="AO43" i="28"/>
  <c r="AN43" i="28"/>
  <c r="AM43" i="28"/>
  <c r="AL43" i="28"/>
  <c r="AK43" i="28"/>
  <c r="AJ43" i="28"/>
  <c r="AI43" i="28"/>
  <c r="AH43" i="28"/>
  <c r="AG43" i="28"/>
  <c r="AF43" i="28"/>
  <c r="AE43" i="28"/>
  <c r="AD43" i="28"/>
  <c r="AC43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AT42" i="28"/>
  <c r="AS42" i="28"/>
  <c r="AR42" i="28"/>
  <c r="AQ42" i="28"/>
  <c r="AP42" i="28"/>
  <c r="AO42" i="28"/>
  <c r="AN42" i="28"/>
  <c r="AM42" i="28"/>
  <c r="AL42" i="28"/>
  <c r="AK42" i="28"/>
  <c r="AJ42" i="28"/>
  <c r="AI42" i="28"/>
  <c r="AH42" i="28"/>
  <c r="AG42" i="28"/>
  <c r="AF42" i="28"/>
  <c r="AE42" i="28"/>
  <c r="AD42" i="28"/>
  <c r="AC42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AU42" i="28" s="1"/>
  <c r="P42" i="28"/>
  <c r="AT41" i="28"/>
  <c r="AS41" i="28"/>
  <c r="AR41" i="28"/>
  <c r="AQ41" i="28"/>
  <c r="AP41" i="28"/>
  <c r="AO41" i="28"/>
  <c r="AN41" i="28"/>
  <c r="AM41" i="28"/>
  <c r="AL41" i="28"/>
  <c r="AK41" i="28"/>
  <c r="AJ41" i="28"/>
  <c r="AI41" i="28"/>
  <c r="AH41" i="28"/>
  <c r="AG41" i="28"/>
  <c r="AF41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AT40" i="28"/>
  <c r="AS40" i="28"/>
  <c r="AR40" i="28"/>
  <c r="AQ40" i="28"/>
  <c r="AP40" i="28"/>
  <c r="AO40" i="28"/>
  <c r="AN40" i="28"/>
  <c r="AM40" i="28"/>
  <c r="AL40" i="28"/>
  <c r="AK40" i="28"/>
  <c r="AJ40" i="28"/>
  <c r="AI40" i="28"/>
  <c r="AH40" i="28"/>
  <c r="AG40" i="28"/>
  <c r="AF40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AT39" i="28"/>
  <c r="AS39" i="28"/>
  <c r="AR39" i="28"/>
  <c r="AQ39" i="28"/>
  <c r="AP39" i="28"/>
  <c r="AO39" i="28"/>
  <c r="AN39" i="28"/>
  <c r="AM39" i="28"/>
  <c r="AL39" i="28"/>
  <c r="AK39" i="28"/>
  <c r="AJ39" i="28"/>
  <c r="AI39" i="28"/>
  <c r="AH39" i="28"/>
  <c r="AG39" i="28"/>
  <c r="AF39" i="28"/>
  <c r="AE39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AT38" i="28"/>
  <c r="AS38" i="28"/>
  <c r="AR38" i="28"/>
  <c r="AQ38" i="28"/>
  <c r="AP38" i="28"/>
  <c r="AO38" i="28"/>
  <c r="AN38" i="28"/>
  <c r="AM38" i="28"/>
  <c r="AL38" i="28"/>
  <c r="AK38" i="28"/>
  <c r="AJ38" i="28"/>
  <c r="AI38" i="28"/>
  <c r="AH38" i="28"/>
  <c r="AG38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AU38" i="28" s="1"/>
  <c r="P38" i="28"/>
  <c r="AT37" i="28"/>
  <c r="AS37" i="28"/>
  <c r="AR37" i="28"/>
  <c r="AQ37" i="28"/>
  <c r="AP37" i="28"/>
  <c r="AO37" i="28"/>
  <c r="AN37" i="28"/>
  <c r="AM37" i="28"/>
  <c r="AL37" i="28"/>
  <c r="AK37" i="28"/>
  <c r="AJ37" i="28"/>
  <c r="AI37" i="28"/>
  <c r="AH37" i="28"/>
  <c r="AG37" i="28"/>
  <c r="AF37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AT36" i="28"/>
  <c r="AS36" i="28"/>
  <c r="AR36" i="28"/>
  <c r="AQ36" i="28"/>
  <c r="AP36" i="28"/>
  <c r="AO36" i="28"/>
  <c r="AN36" i="28"/>
  <c r="AM36" i="28"/>
  <c r="AL36" i="28"/>
  <c r="AK36" i="28"/>
  <c r="AJ36" i="28"/>
  <c r="AI36" i="28"/>
  <c r="AH36" i="28"/>
  <c r="AG36" i="28"/>
  <c r="AF36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AT35" i="28"/>
  <c r="AS35" i="28"/>
  <c r="AR35" i="28"/>
  <c r="AQ35" i="28"/>
  <c r="AP35" i="28"/>
  <c r="AO35" i="28"/>
  <c r="AN35" i="28"/>
  <c r="AM35" i="28"/>
  <c r="AL35" i="28"/>
  <c r="AK35" i="28"/>
  <c r="AJ35" i="28"/>
  <c r="AI35" i="28"/>
  <c r="AH35" i="28"/>
  <c r="AG35" i="28"/>
  <c r="AF35" i="28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AT34" i="28"/>
  <c r="AS34" i="28"/>
  <c r="AR34" i="28"/>
  <c r="AQ34" i="28"/>
  <c r="AP34" i="28"/>
  <c r="AO34" i="28"/>
  <c r="AN34" i="28"/>
  <c r="AM34" i="28"/>
  <c r="AL34" i="28"/>
  <c r="AK34" i="28"/>
  <c r="AJ34" i="28"/>
  <c r="AI34" i="28"/>
  <c r="AH34" i="28"/>
  <c r="AG34" i="28"/>
  <c r="AF34" i="28"/>
  <c r="AE34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AU34" i="28" s="1"/>
  <c r="P34" i="28"/>
  <c r="AT33" i="28"/>
  <c r="AS33" i="28"/>
  <c r="AR33" i="28"/>
  <c r="AQ33" i="28"/>
  <c r="AP33" i="28"/>
  <c r="AO33" i="28"/>
  <c r="AN33" i="28"/>
  <c r="AM33" i="28"/>
  <c r="AL33" i="28"/>
  <c r="AK33" i="28"/>
  <c r="AJ33" i="28"/>
  <c r="AI33" i="28"/>
  <c r="AH33" i="28"/>
  <c r="AG33" i="28"/>
  <c r="AF33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AT32" i="28"/>
  <c r="AS32" i="28"/>
  <c r="AR32" i="28"/>
  <c r="AQ32" i="28"/>
  <c r="AP32" i="28"/>
  <c r="AO32" i="28"/>
  <c r="AN32" i="28"/>
  <c r="AM32" i="28"/>
  <c r="AL32" i="28"/>
  <c r="AK32" i="28"/>
  <c r="AJ32" i="28"/>
  <c r="AI32" i="28"/>
  <c r="AH32" i="28"/>
  <c r="AG32" i="28"/>
  <c r="AF32" i="28"/>
  <c r="AE32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AT31" i="28"/>
  <c r="AS31" i="28"/>
  <c r="AR31" i="28"/>
  <c r="AQ31" i="28"/>
  <c r="AP31" i="28"/>
  <c r="AO31" i="28"/>
  <c r="AN31" i="28"/>
  <c r="AM31" i="28"/>
  <c r="AL31" i="28"/>
  <c r="AK31" i="28"/>
  <c r="AJ31" i="28"/>
  <c r="AI31" i="28"/>
  <c r="AH31" i="28"/>
  <c r="AG31" i="28"/>
  <c r="AF31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AT30" i="28"/>
  <c r="AS30" i="28"/>
  <c r="AR30" i="28"/>
  <c r="AQ30" i="28"/>
  <c r="AP30" i="28"/>
  <c r="AO30" i="28"/>
  <c r="AN30" i="28"/>
  <c r="AM30" i="28"/>
  <c r="AL30" i="28"/>
  <c r="AK30" i="28"/>
  <c r="AJ30" i="28"/>
  <c r="AI30" i="28"/>
  <c r="AH30" i="28"/>
  <c r="AG30" i="28"/>
  <c r="AF30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AU30" i="28" s="1"/>
  <c r="P30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AT28" i="28"/>
  <c r="AS28" i="28"/>
  <c r="AR28" i="28"/>
  <c r="AQ28" i="28"/>
  <c r="AP28" i="28"/>
  <c r="AO28" i="28"/>
  <c r="AN28" i="28"/>
  <c r="AM28" i="28"/>
  <c r="AL28" i="28"/>
  <c r="AK28" i="28"/>
  <c r="AJ28" i="28"/>
  <c r="AI28" i="28"/>
  <c r="AH28" i="28"/>
  <c r="AG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AT27" i="28"/>
  <c r="AS27" i="28"/>
  <c r="AR27" i="28"/>
  <c r="AQ27" i="28"/>
  <c r="AP27" i="28"/>
  <c r="AO27" i="28"/>
  <c r="AN27" i="28"/>
  <c r="AM27" i="28"/>
  <c r="AL27" i="28"/>
  <c r="AK27" i="28"/>
  <c r="AJ27" i="28"/>
  <c r="AI27" i="28"/>
  <c r="AH27" i="28"/>
  <c r="AG27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AT26" i="28"/>
  <c r="AS26" i="28"/>
  <c r="AR26" i="28"/>
  <c r="AQ26" i="28"/>
  <c r="AP26" i="28"/>
  <c r="AO26" i="28"/>
  <c r="AN26" i="28"/>
  <c r="AM26" i="28"/>
  <c r="AL26" i="28"/>
  <c r="AK26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AU26" i="28" s="1"/>
  <c r="P26" i="28"/>
  <c r="AT25" i="28"/>
  <c r="AS25" i="28"/>
  <c r="AR25" i="28"/>
  <c r="AQ25" i="28"/>
  <c r="AP25" i="28"/>
  <c r="AO25" i="28"/>
  <c r="AN25" i="28"/>
  <c r="AM25" i="28"/>
  <c r="AL25" i="28"/>
  <c r="AK25" i="28"/>
  <c r="AJ25" i="28"/>
  <c r="AI25" i="28"/>
  <c r="AH25" i="28"/>
  <c r="AG25" i="28"/>
  <c r="AF25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AT24" i="28"/>
  <c r="AS24" i="28"/>
  <c r="AR24" i="28"/>
  <c r="AQ24" i="28"/>
  <c r="AP24" i="28"/>
  <c r="AO24" i="28"/>
  <c r="AN24" i="28"/>
  <c r="AM24" i="28"/>
  <c r="AL24" i="28"/>
  <c r="AK24" i="28"/>
  <c r="AJ24" i="28"/>
  <c r="AI24" i="28"/>
  <c r="AH24" i="28"/>
  <c r="AG24" i="28"/>
  <c r="AF24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AT23" i="28"/>
  <c r="AS23" i="28"/>
  <c r="AR23" i="28"/>
  <c r="AQ23" i="28"/>
  <c r="AP23" i="28"/>
  <c r="AO23" i="28"/>
  <c r="AN23" i="28"/>
  <c r="AM23" i="28"/>
  <c r="AL23" i="28"/>
  <c r="AK23" i="28"/>
  <c r="AJ23" i="28"/>
  <c r="AI23" i="28"/>
  <c r="AH23" i="28"/>
  <c r="AG23" i="28"/>
  <c r="AF23" i="28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AT22" i="28"/>
  <c r="AS22" i="28"/>
  <c r="AR22" i="28"/>
  <c r="AQ22" i="28"/>
  <c r="AP22" i="28"/>
  <c r="AO22" i="28"/>
  <c r="AN22" i="28"/>
  <c r="AM22" i="28"/>
  <c r="AL22" i="28"/>
  <c r="AK22" i="28"/>
  <c r="AJ22" i="28"/>
  <c r="AI22" i="28"/>
  <c r="AH22" i="28"/>
  <c r="AG22" i="28"/>
  <c r="AF22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AU22" i="28" s="1"/>
  <c r="AU16" i="28" s="1"/>
  <c r="P22" i="28"/>
  <c r="AT21" i="28"/>
  <c r="AS21" i="28"/>
  <c r="AR21" i="28"/>
  <c r="AQ21" i="28"/>
  <c r="AP21" i="28"/>
  <c r="AO21" i="28"/>
  <c r="AN21" i="28"/>
  <c r="AM21" i="28"/>
  <c r="AL21" i="28"/>
  <c r="AK21" i="28"/>
  <c r="AJ21" i="28"/>
  <c r="AI21" i="28"/>
  <c r="AH21" i="28"/>
  <c r="AG21" i="28"/>
  <c r="AF21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AT20" i="28"/>
  <c r="AS20" i="28"/>
  <c r="AR20" i="28"/>
  <c r="AQ20" i="28"/>
  <c r="AP20" i="28"/>
  <c r="AO20" i="28"/>
  <c r="AN20" i="28"/>
  <c r="AM20" i="28"/>
  <c r="AL20" i="28"/>
  <c r="AK20" i="28"/>
  <c r="AJ20" i="28"/>
  <c r="AI20" i="28"/>
  <c r="AH20" i="28"/>
  <c r="AG20" i="28"/>
  <c r="AF20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AT19" i="28"/>
  <c r="AS19" i="28"/>
  <c r="AR19" i="28"/>
  <c r="AQ19" i="28"/>
  <c r="AP19" i="28"/>
  <c r="AO19" i="28"/>
  <c r="AN19" i="28"/>
  <c r="AM19" i="28"/>
  <c r="AL19" i="28"/>
  <c r="AK19" i="28"/>
  <c r="AJ19" i="28"/>
  <c r="AI19" i="28"/>
  <c r="AH19" i="28"/>
  <c r="AG19" i="28"/>
  <c r="AF19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AT18" i="28"/>
  <c r="AS18" i="28"/>
  <c r="AR18" i="28"/>
  <c r="AQ18" i="28"/>
  <c r="AP18" i="28"/>
  <c r="AO18" i="28"/>
  <c r="AN18" i="28"/>
  <c r="AM18" i="28"/>
  <c r="AL18" i="28"/>
  <c r="AK18" i="28"/>
  <c r="AJ18" i="28"/>
  <c r="AI18" i="28"/>
  <c r="AH18" i="28"/>
  <c r="AG18" i="28"/>
  <c r="AF18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AU18" i="28" s="1"/>
  <c r="P18" i="28"/>
  <c r="AT17" i="28"/>
  <c r="AS17" i="28"/>
  <c r="AR17" i="28"/>
  <c r="AQ17" i="28"/>
  <c r="AP17" i="28"/>
  <c r="AO17" i="28"/>
  <c r="AN17" i="28"/>
  <c r="AM17" i="28"/>
  <c r="AL17" i="28"/>
  <c r="AK17" i="28"/>
  <c r="AJ17" i="28"/>
  <c r="AI17" i="28"/>
  <c r="AH17" i="28"/>
  <c r="AG17" i="28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AU58" i="32" l="1"/>
  <c r="AU62" i="32"/>
  <c r="AU66" i="32"/>
  <c r="AU82" i="32"/>
  <c r="AU57" i="32" s="1"/>
  <c r="AU86" i="32"/>
  <c r="AU20" i="32"/>
  <c r="AU24" i="32"/>
  <c r="AU28" i="32"/>
  <c r="AU32" i="32"/>
  <c r="AU36" i="32"/>
  <c r="AU40" i="32"/>
  <c r="AU44" i="32"/>
  <c r="AU52" i="32"/>
  <c r="AU19" i="32"/>
  <c r="AU23" i="32"/>
  <c r="AU27" i="32"/>
  <c r="AU31" i="32"/>
  <c r="AU35" i="32"/>
  <c r="AU39" i="32"/>
  <c r="AU43" i="32"/>
  <c r="AU55" i="32"/>
  <c r="AU61" i="32"/>
  <c r="AU65" i="32"/>
  <c r="AU69" i="32"/>
  <c r="AU85" i="32"/>
  <c r="AU89" i="32"/>
  <c r="AU93" i="32"/>
  <c r="AU18" i="32"/>
  <c r="AU22" i="32"/>
  <c r="AU16" i="32" s="1"/>
  <c r="AU26" i="32"/>
  <c r="AU30" i="32"/>
  <c r="AU34" i="32"/>
  <c r="AU38" i="32"/>
  <c r="AU42" i="32"/>
  <c r="AU54" i="32"/>
  <c r="AU60" i="32"/>
  <c r="AU64" i="32"/>
  <c r="AU68" i="32"/>
  <c r="AU84" i="32"/>
  <c r="AU88" i="32"/>
  <c r="AU92" i="32"/>
  <c r="AU17" i="32"/>
  <c r="AU21" i="32"/>
  <c r="AU25" i="32"/>
  <c r="AU29" i="32"/>
  <c r="AU33" i="32"/>
  <c r="AU37" i="32"/>
  <c r="AU41" i="32"/>
  <c r="AU53" i="32"/>
  <c r="AU59" i="32"/>
  <c r="AU63" i="32"/>
  <c r="AU67" i="32"/>
  <c r="AU83" i="32"/>
  <c r="AU87" i="32"/>
  <c r="AU91" i="32"/>
  <c r="AU17" i="31"/>
  <c r="AU21" i="31"/>
  <c r="AU25" i="31"/>
  <c r="AU29" i="31"/>
  <c r="AU33" i="31"/>
  <c r="AU37" i="31"/>
  <c r="AU41" i="31"/>
  <c r="AU45" i="31"/>
  <c r="AU51" i="31"/>
  <c r="AU55" i="31"/>
  <c r="AU59" i="31"/>
  <c r="AU75" i="31"/>
  <c r="AU50" i="31" s="1"/>
  <c r="AU79" i="31"/>
  <c r="AU83" i="31"/>
  <c r="AU81" i="30"/>
  <c r="AU19" i="29"/>
  <c r="AU22" i="29"/>
  <c r="AU16" i="29" s="1"/>
  <c r="AU46" i="29"/>
  <c r="AU50" i="29"/>
  <c r="AU53" i="29"/>
  <c r="AU59" i="29"/>
  <c r="AU63" i="29"/>
  <c r="AU67" i="29"/>
  <c r="AU83" i="29"/>
  <c r="AU87" i="29"/>
  <c r="AU91" i="29"/>
  <c r="AU41" i="29"/>
  <c r="AU26" i="29"/>
  <c r="AU34" i="29"/>
  <c r="AU18" i="29"/>
  <c r="AU21" i="29"/>
  <c r="AU25" i="29"/>
  <c r="AU29" i="29"/>
  <c r="AU33" i="29"/>
  <c r="AU37" i="29"/>
  <c r="AU45" i="29"/>
  <c r="AU49" i="29"/>
  <c r="AU58" i="29"/>
  <c r="AU62" i="29"/>
  <c r="AU66" i="29"/>
  <c r="AU82" i="29"/>
  <c r="AU57" i="29" s="1"/>
  <c r="AU86" i="29"/>
  <c r="AU90" i="29"/>
  <c r="AU40" i="29"/>
  <c r="AU44" i="29"/>
  <c r="AU30" i="29"/>
  <c r="AU17" i="29"/>
  <c r="AU24" i="29"/>
  <c r="AU28" i="29"/>
  <c r="AU32" i="29"/>
  <c r="AU36" i="29"/>
  <c r="AU48" i="29"/>
  <c r="AU52" i="29"/>
  <c r="AU55" i="29"/>
  <c r="AU61" i="29"/>
  <c r="AU65" i="29"/>
  <c r="AU69" i="29"/>
  <c r="AU85" i="29"/>
  <c r="AU89" i="29"/>
  <c r="AU93" i="29"/>
  <c r="AU39" i="29"/>
  <c r="AU43" i="29"/>
  <c r="AU20" i="28"/>
  <c r="AU28" i="28"/>
  <c r="AU32" i="28"/>
  <c r="AU40" i="28"/>
  <c r="AU44" i="28"/>
  <c r="AU48" i="28"/>
  <c r="AU53" i="28"/>
  <c r="AU57" i="28"/>
  <c r="AU61" i="28"/>
  <c r="AU77" i="28"/>
  <c r="AU81" i="28"/>
  <c r="AU85" i="28"/>
  <c r="AU24" i="28"/>
  <c r="AU36" i="28"/>
  <c r="AU19" i="28"/>
  <c r="AU23" i="28"/>
  <c r="AU27" i="28"/>
  <c r="AU31" i="28"/>
  <c r="AU35" i="28"/>
  <c r="AU39" i="28"/>
  <c r="AU43" i="28"/>
  <c r="AU47" i="28"/>
  <c r="AU52" i="28"/>
  <c r="AU56" i="28"/>
  <c r="AU60" i="28"/>
  <c r="AU76" i="28"/>
  <c r="AU80" i="28"/>
  <c r="AU84" i="28"/>
  <c r="AU17" i="28"/>
  <c r="AU21" i="28"/>
  <c r="AU25" i="28"/>
  <c r="AU29" i="28"/>
  <c r="AU33" i="28"/>
  <c r="AU37" i="28"/>
  <c r="AU41" i="28"/>
  <c r="AU45" i="28"/>
  <c r="AU54" i="28"/>
  <c r="AU58" i="28"/>
  <c r="AU62" i="28"/>
  <c r="AU78" i="28"/>
  <c r="AU82" i="28"/>
  <c r="AU86" i="28"/>
  <c r="AU20" i="31"/>
  <c r="AU24" i="31"/>
  <c r="AU28" i="31"/>
  <c r="AU32" i="31"/>
  <c r="AU36" i="31"/>
  <c r="AU40" i="31"/>
  <c r="AU44" i="31"/>
  <c r="AU48" i="31"/>
  <c r="AU54" i="31"/>
  <c r="AU58" i="31"/>
  <c r="AU62" i="31"/>
  <c r="AU78" i="31"/>
  <c r="AU82" i="31"/>
  <c r="AU86" i="31"/>
  <c r="AU19" i="31"/>
  <c r="AU23" i="31"/>
  <c r="AU27" i="31"/>
  <c r="AU31" i="31"/>
  <c r="AU35" i="31"/>
  <c r="AU39" i="31"/>
  <c r="AU43" i="31"/>
  <c r="AU47" i="31"/>
  <c r="AU53" i="31"/>
  <c r="AU57" i="31"/>
  <c r="AU61" i="31"/>
  <c r="AU77" i="31"/>
  <c r="AU81" i="31"/>
  <c r="AU85" i="31"/>
  <c r="AU18" i="31"/>
  <c r="AU22" i="31"/>
  <c r="AU16" i="31" s="1"/>
  <c r="AU26" i="31"/>
  <c r="AU30" i="31"/>
  <c r="AU34" i="31"/>
  <c r="AU38" i="31"/>
  <c r="AU42" i="31"/>
  <c r="AU46" i="31"/>
  <c r="AU52" i="31"/>
  <c r="AU56" i="31"/>
  <c r="AU60" i="31"/>
  <c r="AU76" i="31"/>
  <c r="AU80" i="31"/>
  <c r="AU84" i="31"/>
  <c r="AU22" i="30"/>
  <c r="AU16" i="30" s="1"/>
  <c r="AU34" i="30"/>
  <c r="AU38" i="30"/>
  <c r="AU53" i="30"/>
  <c r="AU77" i="30"/>
  <c r="AU20" i="30"/>
  <c r="AU24" i="30"/>
  <c r="AU28" i="30"/>
  <c r="AU32" i="30"/>
  <c r="AU36" i="30"/>
  <c r="AU40" i="30"/>
  <c r="AU44" i="30"/>
  <c r="AU48" i="30"/>
  <c r="AU51" i="30"/>
  <c r="AU55" i="30"/>
  <c r="AU59" i="30"/>
  <c r="AU75" i="30"/>
  <c r="AU50" i="30" s="1"/>
  <c r="AU79" i="30"/>
  <c r="AU83" i="30"/>
  <c r="AU85" i="30"/>
  <c r="AU19" i="30"/>
  <c r="AU18" i="30"/>
  <c r="AU26" i="30"/>
  <c r="AU30" i="30"/>
  <c r="AU42" i="30"/>
  <c r="AU46" i="30"/>
  <c r="AU57" i="30"/>
  <c r="AU61" i="30"/>
  <c r="AU17" i="30"/>
  <c r="AU21" i="30"/>
  <c r="AU25" i="30"/>
  <c r="AU29" i="30"/>
  <c r="AU33" i="30"/>
  <c r="AU37" i="30"/>
  <c r="AU41" i="30"/>
  <c r="AU45" i="30"/>
  <c r="AU52" i="30"/>
  <c r="AU56" i="30"/>
  <c r="AU60" i="30"/>
  <c r="AU76" i="30"/>
  <c r="AU80" i="30"/>
  <c r="AU84" i="30"/>
</calcChain>
</file>

<file path=xl/sharedStrings.xml><?xml version="1.0" encoding="utf-8"?>
<sst xmlns="http://schemas.openxmlformats.org/spreadsheetml/2006/main" count="1917" uniqueCount="80">
  <si>
    <t>Leave code missing for hours entered, please correct.</t>
  </si>
  <si>
    <t>Employee Name:</t>
  </si>
  <si>
    <t/>
  </si>
  <si>
    <t xml:space="preserve">Position:  </t>
  </si>
  <si>
    <t>WORK REPORTING</t>
  </si>
  <si>
    <t>ABSENCE REPORTING</t>
  </si>
  <si>
    <t>Select</t>
  </si>
  <si>
    <t>VN</t>
  </si>
  <si>
    <t>SL</t>
  </si>
  <si>
    <t>PL</t>
  </si>
  <si>
    <t>JD</t>
  </si>
  <si>
    <t>BL</t>
  </si>
  <si>
    <t xml:space="preserve"> </t>
  </si>
  <si>
    <t>fund</t>
  </si>
  <si>
    <t>function</t>
  </si>
  <si>
    <t>object code</t>
  </si>
  <si>
    <t>cost center</t>
  </si>
  <si>
    <t>area</t>
  </si>
  <si>
    <t>Employee</t>
  </si>
  <si>
    <t>Date</t>
  </si>
  <si>
    <t xml:space="preserve">Date </t>
  </si>
  <si>
    <t>Days</t>
  </si>
  <si>
    <t>Regular Hours</t>
  </si>
  <si>
    <t>Last Name</t>
  </si>
  <si>
    <t>First Name</t>
  </si>
  <si>
    <t>Reg Hrs</t>
  </si>
  <si>
    <t>Supervisor:</t>
  </si>
  <si>
    <t xml:space="preserve">   Signed:</t>
  </si>
  <si>
    <t>Approved:</t>
  </si>
  <si>
    <t>Vernonia School District 47J</t>
  </si>
  <si>
    <t>Extra Hours</t>
  </si>
  <si>
    <t>Explanation / Grant Name / Fill-in for?</t>
  </si>
  <si>
    <t>EH</t>
  </si>
  <si>
    <t>Supervisor</t>
  </si>
  <si>
    <t>I hereby certify that the above is a true and correct statement of the hours I have worked for the Vernonia School District.</t>
  </si>
  <si>
    <t xml:space="preserve">By signing as supervisor I authorize all regular hours, extra hours, and leaves for this employee, this pay period. </t>
  </si>
  <si>
    <t>W</t>
  </si>
  <si>
    <t>PROF</t>
  </si>
  <si>
    <t>Employee Certification:</t>
  </si>
  <si>
    <t>Supervisor Certification:</t>
  </si>
  <si>
    <t xml:space="preserve">PAY PERIOD </t>
  </si>
  <si>
    <t>HOURS</t>
  </si>
  <si>
    <t>LEAVE</t>
  </si>
  <si>
    <t>Enter hours &amp; select leave code</t>
  </si>
  <si>
    <t>C</t>
  </si>
  <si>
    <t>Pay period end 2nd Friday of the month.</t>
  </si>
  <si>
    <t>Payday is the last business day  of the month.</t>
  </si>
  <si>
    <t xml:space="preserve">   </t>
  </si>
  <si>
    <t>2017-2018 Timesheet</t>
  </si>
  <si>
    <t>July 1-14</t>
  </si>
  <si>
    <t>Sat</t>
  </si>
  <si>
    <t>Sun</t>
  </si>
  <si>
    <t>July 15-August 11</t>
  </si>
  <si>
    <t>August 12-Sept 8</t>
  </si>
  <si>
    <t>Sept 9-Oct 13</t>
  </si>
  <si>
    <t>Oct 14-Nov 10</t>
  </si>
  <si>
    <t>Nov 11-Dec8</t>
  </si>
  <si>
    <t>Dec 9-Jan 12</t>
  </si>
  <si>
    <t>Jan 13-Feb 9</t>
  </si>
  <si>
    <t>Feb 10-March 9</t>
  </si>
  <si>
    <t>March 10-April 13</t>
  </si>
  <si>
    <t>April 14-May 11</t>
  </si>
  <si>
    <t>May 12-June 30</t>
  </si>
  <si>
    <t>Nov 11-Dec 8</t>
  </si>
  <si>
    <t>Labor Day</t>
  </si>
  <si>
    <t xml:space="preserve">Veteran's Day </t>
  </si>
  <si>
    <t>Thanksgiving Day</t>
  </si>
  <si>
    <t>Christmas Day</t>
  </si>
  <si>
    <t>Martin Luther King Day</t>
  </si>
  <si>
    <t>Spring Break</t>
  </si>
  <si>
    <t>Memorial Day</t>
  </si>
  <si>
    <t>Christmas Break</t>
  </si>
  <si>
    <t xml:space="preserve">    First Name</t>
  </si>
  <si>
    <t xml:space="preserve">   First Name</t>
  </si>
  <si>
    <t xml:space="preserve"> First Name</t>
  </si>
  <si>
    <t xml:space="preserve">President's Day </t>
  </si>
  <si>
    <t xml:space="preserve">  First Name</t>
  </si>
  <si>
    <t xml:space="preserve">Non-Contract Day </t>
  </si>
  <si>
    <t xml:space="preserve">Non Contract Day </t>
  </si>
  <si>
    <t xml:space="preserve">Last Day of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</si>
</sst>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3" fillId="2" borderId="0" xfId="0" applyFont="1" applyFill="1" applyProtection="1"/>
    <xf numFmtId="2" fontId="3" fillId="2" borderId="0" xfId="0" applyNumberFormat="1" applyFont="1" applyFill="1" applyProtection="1"/>
    <xf numFmtId="0" fontId="3" fillId="3" borderId="0" xfId="0" applyFont="1" applyFill="1" applyProtection="1"/>
    <xf numFmtId="0" fontId="3" fillId="0" borderId="0" xfId="0" applyFont="1" applyProtection="1"/>
    <xf numFmtId="2" fontId="5" fillId="2" borderId="0" xfId="0" applyNumberFormat="1" applyFont="1" applyFill="1" applyAlignment="1" applyProtection="1"/>
    <xf numFmtId="2" fontId="5" fillId="2" borderId="0" xfId="0" applyNumberFormat="1" applyFont="1" applyFill="1" applyAlignment="1" applyProtection="1">
      <alignment horizontal="center"/>
    </xf>
    <xf numFmtId="2" fontId="3" fillId="2" borderId="0" xfId="0" applyNumberFormat="1" applyFont="1" applyFill="1" applyAlignment="1" applyProtection="1"/>
    <xf numFmtId="2" fontId="6" fillId="2" borderId="0" xfId="0" applyNumberFormat="1" applyFont="1" applyFill="1" applyBorder="1" applyAlignment="1" applyProtection="1"/>
    <xf numFmtId="0" fontId="3" fillId="2" borderId="0" xfId="0" applyFont="1" applyFill="1" applyBorder="1" applyProtection="1"/>
    <xf numFmtId="2" fontId="3" fillId="2" borderId="0" xfId="0" applyNumberFormat="1" applyFont="1" applyFill="1" applyBorder="1" applyProtection="1"/>
    <xf numFmtId="2" fontId="6" fillId="2" borderId="0" xfId="0" applyNumberFormat="1" applyFont="1" applyFill="1" applyBorder="1" applyProtection="1"/>
    <xf numFmtId="0" fontId="9" fillId="0" borderId="0" xfId="0" quotePrefix="1" applyFont="1" applyProtection="1"/>
    <xf numFmtId="2" fontId="6" fillId="2" borderId="0" xfId="0" applyNumberFormat="1" applyFont="1" applyFill="1" applyProtection="1"/>
    <xf numFmtId="2" fontId="7" fillId="2" borderId="0" xfId="0" applyNumberFormat="1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2" fontId="10" fillId="2" borderId="0" xfId="0" applyNumberFormat="1" applyFont="1" applyFill="1" applyProtection="1"/>
    <xf numFmtId="0" fontId="7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Protection="1"/>
    <xf numFmtId="0" fontId="7" fillId="2" borderId="0" xfId="0" applyFont="1" applyFill="1" applyProtection="1"/>
    <xf numFmtId="0" fontId="3" fillId="2" borderId="0" xfId="0" applyFont="1" applyFill="1" applyAlignment="1" applyProtection="1"/>
    <xf numFmtId="2" fontId="6" fillId="2" borderId="5" xfId="0" applyNumberFormat="1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2" fontId="10" fillId="2" borderId="0" xfId="0" applyNumberFormat="1" applyFont="1" applyFill="1" applyBorder="1" applyAlignment="1" applyProtection="1">
      <alignment horizontal="center"/>
    </xf>
    <xf numFmtId="2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7" fillId="2" borderId="6" xfId="0" applyFont="1" applyFill="1" applyBorder="1" applyAlignment="1" applyProtection="1">
      <alignment horizontal="center"/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9" fontId="10" fillId="2" borderId="6" xfId="2" applyFont="1" applyFill="1" applyBorder="1" applyProtection="1">
      <protection locked="0"/>
    </xf>
    <xf numFmtId="2" fontId="7" fillId="2" borderId="6" xfId="0" applyNumberFormat="1" applyFont="1" applyFill="1" applyBorder="1" applyAlignment="1" applyProtection="1">
      <protection locked="0"/>
    </xf>
    <xf numFmtId="2" fontId="3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center"/>
    </xf>
    <xf numFmtId="9" fontId="10" fillId="2" borderId="6" xfId="2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Alignment="1" applyProtection="1">
      <alignment horizontal="center"/>
    </xf>
    <xf numFmtId="2" fontId="7" fillId="2" borderId="0" xfId="0" applyNumberFormat="1" applyFont="1" applyFill="1" applyProtection="1"/>
    <xf numFmtId="0" fontId="7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left"/>
    </xf>
    <xf numFmtId="43" fontId="6" fillId="2" borderId="0" xfId="1" quotePrefix="1" applyFont="1" applyFill="1" applyBorder="1" applyAlignment="1" applyProtection="1">
      <alignment horizontal="left"/>
    </xf>
    <xf numFmtId="2" fontId="6" fillId="2" borderId="0" xfId="0" applyNumberFormat="1" applyFont="1" applyFill="1" applyBorder="1" applyAlignment="1" applyProtection="1">
      <alignment horizontal="left"/>
    </xf>
    <xf numFmtId="2" fontId="6" fillId="6" borderId="12" xfId="0" applyNumberFormat="1" applyFont="1" applyFill="1" applyBorder="1" applyAlignment="1" applyProtection="1">
      <alignment horizontal="center"/>
    </xf>
    <xf numFmtId="0" fontId="3" fillId="7" borderId="0" xfId="0" applyFont="1" applyFill="1" applyProtection="1"/>
    <xf numFmtId="0" fontId="1" fillId="3" borderId="0" xfId="0" applyFont="1" applyFill="1" applyProtection="1"/>
    <xf numFmtId="0" fontId="1" fillId="0" borderId="0" xfId="0" applyFont="1" applyProtection="1"/>
    <xf numFmtId="0" fontId="6" fillId="5" borderId="13" xfId="0" applyFont="1" applyFill="1" applyBorder="1" applyProtection="1"/>
    <xf numFmtId="0" fontId="10" fillId="2" borderId="0" xfId="0" applyFont="1" applyFill="1" applyAlignment="1" applyProtection="1">
      <alignment horizontal="center"/>
    </xf>
    <xf numFmtId="2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Border="1" applyAlignment="1" applyProtection="1">
      <alignment horizontal="right"/>
    </xf>
    <xf numFmtId="2" fontId="10" fillId="2" borderId="0" xfId="0" applyNumberFormat="1" applyFont="1" applyFill="1" applyAlignment="1" applyProtection="1">
      <alignment horizontal="right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6" fillId="2" borderId="0" xfId="0" applyFont="1" applyFill="1" applyProtection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2" fontId="3" fillId="2" borderId="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6" fillId="2" borderId="0" xfId="0" applyFont="1" applyFill="1" applyBorder="1" applyProtection="1"/>
    <xf numFmtId="0" fontId="17" fillId="2" borderId="0" xfId="0" applyFont="1" applyFill="1" applyProtection="1"/>
    <xf numFmtId="0" fontId="0" fillId="7" borderId="0" xfId="0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/>
    <xf numFmtId="0" fontId="1" fillId="2" borderId="0" xfId="0" applyFont="1" applyFill="1" applyAlignment="1" applyProtection="1">
      <alignment horizontal="right"/>
    </xf>
    <xf numFmtId="2" fontId="1" fillId="2" borderId="0" xfId="0" applyNumberFormat="1" applyFont="1" applyFill="1" applyAlignment="1" applyProtection="1">
      <alignment horizontal="right"/>
    </xf>
    <xf numFmtId="2" fontId="1" fillId="2" borderId="0" xfId="0" applyNumberFormat="1" applyFont="1" applyFill="1" applyProtection="1"/>
    <xf numFmtId="2" fontId="1" fillId="2" borderId="0" xfId="0" applyNumberFormat="1" applyFont="1" applyFill="1" applyBorder="1" applyAlignment="1" applyProtection="1">
      <alignment horizontal="left"/>
    </xf>
    <xf numFmtId="2" fontId="1" fillId="2" borderId="0" xfId="0" applyNumberFormat="1" applyFont="1" applyFill="1" applyBorder="1" applyProtection="1"/>
    <xf numFmtId="0" fontId="1" fillId="2" borderId="24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2" fontId="6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2" borderId="26" xfId="0" applyFont="1" applyFill="1" applyBorder="1" applyProtection="1"/>
    <xf numFmtId="0" fontId="6" fillId="2" borderId="27" xfId="0" applyFont="1" applyFill="1" applyBorder="1" applyProtection="1"/>
    <xf numFmtId="0" fontId="6" fillId="0" borderId="26" xfId="0" applyFont="1" applyFill="1" applyBorder="1" applyProtection="1"/>
    <xf numFmtId="0" fontId="6" fillId="7" borderId="26" xfId="0" applyFont="1" applyFill="1" applyBorder="1" applyProtection="1"/>
    <xf numFmtId="0" fontId="6" fillId="7" borderId="0" xfId="0" applyFont="1" applyFill="1" applyBorder="1" applyProtection="1"/>
    <xf numFmtId="0" fontId="6" fillId="9" borderId="26" xfId="0" applyFont="1" applyFill="1" applyBorder="1" applyProtection="1"/>
    <xf numFmtId="0" fontId="6" fillId="9" borderId="0" xfId="0" applyFont="1" applyFill="1" applyBorder="1" applyProtection="1"/>
    <xf numFmtId="0" fontId="6" fillId="9" borderId="27" xfId="0" applyFont="1" applyFill="1" applyBorder="1" applyProtection="1"/>
    <xf numFmtId="0" fontId="6" fillId="7" borderId="27" xfId="0" applyFont="1" applyFill="1" applyBorder="1" applyProtection="1"/>
    <xf numFmtId="0" fontId="2" fillId="2" borderId="0" xfId="0" applyFont="1" applyFill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7" borderId="4" xfId="0" applyFont="1" applyFill="1" applyBorder="1" applyAlignment="1" applyProtection="1">
      <alignment horizontal="center"/>
      <protection locked="0"/>
    </xf>
    <xf numFmtId="0" fontId="1" fillId="7" borderId="0" xfId="0" applyFont="1" applyFill="1" applyProtection="1"/>
    <xf numFmtId="0" fontId="6" fillId="2" borderId="29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3" fillId="7" borderId="0" xfId="0" applyFont="1" applyFill="1" applyBorder="1" applyProtection="1"/>
    <xf numFmtId="0" fontId="1" fillId="7" borderId="0" xfId="0" applyFont="1" applyFill="1" applyBorder="1" applyProtection="1"/>
    <xf numFmtId="0" fontId="1" fillId="6" borderId="4" xfId="0" applyFont="1" applyFill="1" applyBorder="1" applyAlignment="1" applyProtection="1">
      <alignment horizontal="center"/>
      <protection locked="0"/>
    </xf>
    <xf numFmtId="2" fontId="6" fillId="5" borderId="31" xfId="0" applyNumberFormat="1" applyFont="1" applyFill="1" applyBorder="1" applyAlignment="1" applyProtection="1">
      <alignment horizontal="center"/>
    </xf>
    <xf numFmtId="2" fontId="6" fillId="5" borderId="32" xfId="0" applyNumberFormat="1" applyFont="1" applyFill="1" applyBorder="1" applyAlignment="1" applyProtection="1">
      <alignment horizontal="center"/>
    </xf>
    <xf numFmtId="2" fontId="6" fillId="6" borderId="23" xfId="0" applyNumberFormat="1" applyFont="1" applyFill="1" applyBorder="1" applyAlignment="1" applyProtection="1">
      <alignment horizontal="center"/>
    </xf>
    <xf numFmtId="2" fontId="6" fillId="6" borderId="15" xfId="0" applyNumberFormat="1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wrapText="1"/>
    </xf>
    <xf numFmtId="0" fontId="1" fillId="2" borderId="30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Protection="1"/>
    <xf numFmtId="0" fontId="6" fillId="10" borderId="0" xfId="0" applyFont="1" applyFill="1" applyBorder="1" applyProtection="1"/>
    <xf numFmtId="0" fontId="6" fillId="10" borderId="27" xfId="0" applyFont="1" applyFill="1" applyBorder="1" applyProtection="1"/>
    <xf numFmtId="2" fontId="5" fillId="2" borderId="0" xfId="0" applyNumberFormat="1" applyFont="1" applyFill="1" applyAlignment="1" applyProtection="1">
      <alignment horizontal="center" vertical="center"/>
    </xf>
    <xf numFmtId="2" fontId="3" fillId="2" borderId="0" xfId="0" applyNumberFormat="1" applyFont="1" applyFill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27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7" borderId="26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6" fillId="8" borderId="11" xfId="0" applyFont="1" applyFill="1" applyBorder="1" applyAlignment="1" applyProtection="1">
      <alignment horizontal="center" vertical="center"/>
    </xf>
    <xf numFmtId="0" fontId="1" fillId="8" borderId="24" xfId="0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6" fillId="8" borderId="29" xfId="0" applyFont="1" applyFill="1" applyBorder="1" applyAlignment="1" applyProtection="1">
      <alignment horizontal="center" vertical="center"/>
    </xf>
    <xf numFmtId="2" fontId="7" fillId="2" borderId="2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alignment horizontal="center"/>
      <protection locked="0"/>
    </xf>
    <xf numFmtId="0" fontId="6" fillId="8" borderId="4" xfId="0" applyFont="1" applyFill="1" applyBorder="1" applyAlignment="1" applyProtection="1">
      <alignment horizontal="center"/>
      <protection locked="0"/>
    </xf>
    <xf numFmtId="0" fontId="6" fillId="8" borderId="7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6" fillId="7" borderId="7" xfId="0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28" xfId="0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wrapText="1" indent="1"/>
    </xf>
    <xf numFmtId="2" fontId="1" fillId="2" borderId="6" xfId="0" applyNumberFormat="1" applyFont="1" applyFill="1" applyBorder="1" applyAlignment="1" applyProtection="1">
      <alignment horizontal="center" wrapText="1"/>
    </xf>
    <xf numFmtId="2" fontId="1" fillId="2" borderId="6" xfId="0" applyNumberFormat="1" applyFont="1" applyFill="1" applyBorder="1" applyAlignment="1" applyProtection="1">
      <alignment horizontal="center"/>
    </xf>
    <xf numFmtId="2" fontId="6" fillId="5" borderId="13" xfId="0" applyNumberFormat="1" applyFont="1" applyFill="1" applyBorder="1" applyAlignment="1" applyProtection="1">
      <alignment horizontal="center" vertical="center"/>
    </xf>
    <xf numFmtId="2" fontId="6" fillId="5" borderId="16" xfId="0" applyNumberFormat="1" applyFont="1" applyFill="1" applyBorder="1" applyAlignment="1" applyProtection="1">
      <alignment horizontal="center" vertical="center"/>
    </xf>
    <xf numFmtId="2" fontId="6" fillId="5" borderId="12" xfId="0" applyNumberFormat="1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/>
    </xf>
    <xf numFmtId="0" fontId="13" fillId="5" borderId="16" xfId="0" applyFont="1" applyFill="1" applyBorder="1" applyAlignment="1" applyProtection="1">
      <alignment horizontal="center"/>
    </xf>
    <xf numFmtId="0" fontId="13" fillId="5" borderId="12" xfId="0" applyFont="1" applyFill="1" applyBorder="1" applyAlignment="1" applyProtection="1">
      <alignment horizontal="center"/>
    </xf>
    <xf numFmtId="0" fontId="6" fillId="5" borderId="14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2" fontId="6" fillId="5" borderId="14" xfId="0" applyNumberFormat="1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2" fontId="6" fillId="5" borderId="18" xfId="0" applyNumberFormat="1" applyFont="1" applyFill="1" applyBorder="1" applyAlignment="1" applyProtection="1">
      <alignment horizontal="center" vertical="center" wrapText="1"/>
    </xf>
    <xf numFmtId="2" fontId="6" fillId="5" borderId="19" xfId="0" applyNumberFormat="1" applyFont="1" applyFill="1" applyBorder="1" applyAlignment="1" applyProtection="1">
      <alignment horizontal="center" vertical="center" wrapText="1"/>
    </xf>
    <xf numFmtId="2" fontId="6" fillId="5" borderId="20" xfId="0" applyNumberFormat="1" applyFont="1" applyFill="1" applyBorder="1" applyAlignment="1" applyProtection="1">
      <alignment horizontal="center" vertical="center" wrapText="1"/>
    </xf>
    <xf numFmtId="2" fontId="6" fillId="5" borderId="1" xfId="0" applyNumberFormat="1" applyFont="1" applyFill="1" applyBorder="1" applyAlignment="1" applyProtection="1">
      <alignment horizontal="center" vertical="center" wrapText="1"/>
    </xf>
    <xf numFmtId="2" fontId="6" fillId="5" borderId="2" xfId="0" applyNumberFormat="1" applyFont="1" applyFill="1" applyBorder="1" applyAlignment="1" applyProtection="1">
      <alignment horizontal="center" vertical="center" wrapText="1"/>
    </xf>
    <xf numFmtId="2" fontId="6" fillId="5" borderId="23" xfId="0" applyNumberFormat="1" applyFont="1" applyFill="1" applyBorder="1" applyAlignment="1" applyProtection="1">
      <alignment horizontal="center" vertical="center" wrapText="1"/>
    </xf>
    <xf numFmtId="2" fontId="6" fillId="5" borderId="13" xfId="0" applyNumberFormat="1" applyFont="1" applyFill="1" applyBorder="1" applyAlignment="1" applyProtection="1">
      <alignment horizontal="center"/>
    </xf>
    <xf numFmtId="2" fontId="6" fillId="5" borderId="16" xfId="0" applyNumberFormat="1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2" fontId="6" fillId="2" borderId="21" xfId="0" applyNumberFormat="1" applyFont="1" applyFill="1" applyBorder="1" applyAlignment="1" applyProtection="1">
      <alignment horizontal="left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43" fontId="1" fillId="2" borderId="6" xfId="1" quotePrefix="1" applyFont="1" applyFill="1" applyBorder="1" applyAlignment="1" applyProtection="1">
      <alignment horizontal="left"/>
    </xf>
    <xf numFmtId="2" fontId="4" fillId="2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7" borderId="0" xfId="0" applyFont="1" applyFill="1" applyBorder="1" applyAlignment="1" applyProtection="1">
      <alignment horizontal="center"/>
    </xf>
    <xf numFmtId="0" fontId="15" fillId="7" borderId="0" xfId="0" applyFont="1" applyFill="1" applyAlignment="1" applyProtection="1">
      <alignment horizontal="center"/>
    </xf>
    <xf numFmtId="2" fontId="5" fillId="8" borderId="7" xfId="0" applyNumberFormat="1" applyFont="1" applyFill="1" applyBorder="1" applyAlignment="1" applyProtection="1">
      <alignment horizontal="center"/>
    </xf>
    <xf numFmtId="0" fontId="0" fillId="8" borderId="17" xfId="0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 wrapText="1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51203" name="Check Box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0</xdr:rowOff>
        </xdr:to>
        <xdr:sp macro="" textlink="">
          <xdr:nvSpPr>
            <xdr:cNvPr id="51204" name="Check Box 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51205" name="Check Box 5" hidden="1">
              <a:extLst>
                <a:ext uri="{63B3BB69-23CF-44E3-9099-C40C66FF867C}">
                  <a14:compatExt spid="_x0000_s5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316467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60418" name="Check Box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60419" name="Check Box 3" hidden="1">
              <a:extLst>
                <a:ext uri="{63B3BB69-23CF-44E3-9099-C40C66FF867C}">
                  <a14:compatExt spid="_x0000_s60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9525</xdr:rowOff>
        </xdr:to>
        <xdr:sp macro="" textlink="">
          <xdr:nvSpPr>
            <xdr:cNvPr id="60420" name="Check Box 4" hidden="1">
              <a:extLst>
                <a:ext uri="{63B3BB69-23CF-44E3-9099-C40C66FF867C}">
                  <a14:compatExt spid="_x0000_s60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60421" name="Check Box 5" hidden="1">
              <a:extLst>
                <a:ext uri="{63B3BB69-23CF-44E3-9099-C40C66FF867C}">
                  <a14:compatExt spid="_x0000_s60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296521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0</xdr:rowOff>
        </xdr:to>
        <xdr:sp macro="" textlink="">
          <xdr:nvSpPr>
            <xdr:cNvPr id="52228" name="Check Box 4" hidden="1">
              <a:extLst>
                <a:ext uri="{63B3BB69-23CF-44E3-9099-C40C66FF867C}">
                  <a14:compatExt spid="_x0000_s5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52229" name="Check Box 5" hidden="1">
              <a:extLst>
                <a:ext uri="{63B3BB69-23CF-44E3-9099-C40C66FF867C}">
                  <a14:compatExt spid="_x0000_s5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316467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0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53253" name="Check Box 5" hidden="1">
              <a:extLst>
                <a:ext uri="{63B3BB69-23CF-44E3-9099-C40C66FF867C}">
                  <a14:compatExt spid="_x0000_s5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316467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316467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316467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56323" name="Check Box 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0</xdr:rowOff>
        </xdr:to>
        <xdr:sp macro="" textlink="">
          <xdr:nvSpPr>
            <xdr:cNvPr id="56324" name="Check Box 4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56325" name="Check Box 5" hidden="1">
              <a:extLst>
                <a:ext uri="{63B3BB69-23CF-44E3-9099-C40C66FF867C}">
                  <a14:compatExt spid="_x0000_s56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316467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57345" name="Check Box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57346" name="Check Box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57347" name="Check Box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9525</xdr:rowOff>
        </xdr:to>
        <xdr:sp macro="" textlink="">
          <xdr:nvSpPr>
            <xdr:cNvPr id="57348" name="Check Box 4" hidden="1">
              <a:extLst>
                <a:ext uri="{63B3BB69-23CF-44E3-9099-C40C66FF867C}">
                  <a14:compatExt spid="_x0000_s5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57349" name="Check Box 5" hidden="1">
              <a:extLst>
                <a:ext uri="{63B3BB69-23CF-44E3-9099-C40C66FF867C}">
                  <a14:compatExt spid="_x0000_s5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296521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58371" name="Check Box 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9525</xdr:rowOff>
        </xdr:to>
        <xdr:sp macro="" textlink="">
          <xdr:nvSpPr>
            <xdr:cNvPr id="58372" name="Check Box 4" hidden="1">
              <a:extLst>
                <a:ext uri="{63B3BB69-23CF-44E3-9099-C40C66FF867C}">
                  <a14:compatExt spid="_x0000_s58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58373" name="Check Box 5" hidden="1">
              <a:extLst>
                <a:ext uri="{63B3BB69-23CF-44E3-9099-C40C66FF867C}">
                  <a14:compatExt spid="_x0000_s58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296521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57150</xdr:rowOff>
        </xdr:from>
        <xdr:to>
          <xdr:col>5</xdr:col>
          <xdr:colOff>285750</xdr:colOff>
          <xdr:row>4</xdr:row>
          <xdr:rowOff>171450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Classified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4</xdr:row>
          <xdr:rowOff>57150</xdr:rowOff>
        </xdr:from>
        <xdr:to>
          <xdr:col>6</xdr:col>
          <xdr:colOff>523875</xdr:colOff>
          <xdr:row>4</xdr:row>
          <xdr:rowOff>171450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Substitute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</xdr:row>
          <xdr:rowOff>95250</xdr:rowOff>
        </xdr:from>
        <xdr:to>
          <xdr:col>5</xdr:col>
          <xdr:colOff>238125</xdr:colOff>
          <xdr:row>6</xdr:row>
          <xdr:rowOff>19050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</xdr:row>
          <xdr:rowOff>19050</xdr:rowOff>
        </xdr:from>
        <xdr:to>
          <xdr:col>3</xdr:col>
          <xdr:colOff>514350</xdr:colOff>
          <xdr:row>5</xdr:row>
          <xdr:rowOff>9525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Licensed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5</xdr:row>
          <xdr:rowOff>85725</xdr:rowOff>
        </xdr:from>
        <xdr:to>
          <xdr:col>4</xdr:col>
          <xdr:colOff>57150</xdr:colOff>
          <xdr:row>6</xdr:row>
          <xdr:rowOff>9525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17929</xdr:colOff>
      <xdr:row>0</xdr:row>
      <xdr:rowOff>0</xdr:rowOff>
    </xdr:from>
    <xdr:to>
      <xdr:col>2</xdr:col>
      <xdr:colOff>0</xdr:colOff>
      <xdr:row>4</xdr:row>
      <xdr:rowOff>91296</xdr:rowOff>
    </xdr:to>
    <xdr:pic>
      <xdr:nvPicPr>
        <xdr:cNvPr id="7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" y="0"/>
          <a:ext cx="1296521" cy="925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62"/>
  <sheetViews>
    <sheetView zoomScale="85" zoomScaleNormal="85" workbookViewId="0">
      <selection activeCell="E11" sqref="E11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2.85546875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4.28515625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89" t="s">
        <v>47</v>
      </c>
      <c r="D3" s="89"/>
      <c r="E3" s="192" t="s">
        <v>48</v>
      </c>
      <c r="F3" s="192"/>
      <c r="G3" s="192"/>
      <c r="H3" s="192"/>
      <c r="I3" s="89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60" t="s">
        <v>57</v>
      </c>
      <c r="M4" s="77"/>
    </row>
    <row r="5" spans="1:51" ht="17.25" customHeight="1" x14ac:dyDescent="0.25">
      <c r="A5" s="6"/>
      <c r="B5" s="6"/>
      <c r="C5" s="7"/>
      <c r="D5" s="7"/>
      <c r="E5" s="7"/>
      <c r="F5" s="7"/>
      <c r="G5" s="7"/>
      <c r="H5" s="7"/>
      <c r="I5" s="6"/>
      <c r="J5" s="78" t="s">
        <v>52</v>
      </c>
      <c r="K5" s="75"/>
      <c r="L5" s="60" t="s">
        <v>58</v>
      </c>
      <c r="M5" s="77"/>
    </row>
    <row r="6" spans="1:51" ht="17.25" customHeight="1" x14ac:dyDescent="0.25">
      <c r="C6" s="7"/>
      <c r="D6" s="7"/>
      <c r="E6" s="7"/>
      <c r="F6" s="7"/>
      <c r="G6" s="7"/>
      <c r="H6" s="7"/>
      <c r="I6" s="6"/>
      <c r="J6" s="81" t="s">
        <v>53</v>
      </c>
      <c r="K6" s="82"/>
      <c r="L6" s="60" t="s">
        <v>59</v>
      </c>
      <c r="M6" s="77"/>
      <c r="AW6" s="59"/>
      <c r="AX6" s="43"/>
      <c r="AY6" s="59"/>
    </row>
    <row r="7" spans="1:51" ht="17.25" customHeight="1" x14ac:dyDescent="0.2">
      <c r="I7" s="8"/>
      <c r="J7" s="76" t="s">
        <v>54</v>
      </c>
      <c r="K7" s="60"/>
      <c r="L7" s="60" t="s">
        <v>60</v>
      </c>
      <c r="M7" s="77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76" t="s">
        <v>55</v>
      </c>
      <c r="K8" s="60"/>
      <c r="L8" s="60" t="s">
        <v>61</v>
      </c>
      <c r="M8" s="77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76" t="s">
        <v>56</v>
      </c>
      <c r="K9" s="60"/>
      <c r="L9" s="60" t="s">
        <v>62</v>
      </c>
      <c r="M9" s="84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26.25" customHeight="1" thickBot="1" x14ac:dyDescent="0.25">
      <c r="A10" s="65"/>
      <c r="B10" s="66"/>
      <c r="C10" s="184" t="s">
        <v>72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4.6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SUM(AU22:AU48)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IF($K$24="SL",$J$24,0)</f>
        <v>0</v>
      </c>
      <c r="S17" s="3">
        <f>IF($K$25="SL",$J$25,0)</f>
        <v>0</v>
      </c>
      <c r="T17" s="3">
        <f>IF($K$26="SL",$J$26,0)</f>
        <v>0</v>
      </c>
      <c r="U17" s="3">
        <f>IF($K$27="SL",$J$27,0)</f>
        <v>0</v>
      </c>
      <c r="V17" s="3">
        <f>IF($K$28="SL",$J$28,0)</f>
        <v>0</v>
      </c>
      <c r="W17" s="3">
        <f>IF($K$30="SL",$J$30,0)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48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IF($K$24="PROF",$J$24,0)</f>
        <v>0</v>
      </c>
      <c r="S18" s="4">
        <f>IF($K$25="PROF",$J$25,0)</f>
        <v>0</v>
      </c>
      <c r="T18" s="4">
        <f>IF($K$26="PROF",$J$26,0)</f>
        <v>0</v>
      </c>
      <c r="U18" s="4">
        <f>IF($K$27="PROF",$J$27,0)</f>
        <v>0</v>
      </c>
      <c r="V18" s="4">
        <f>IF($K$28="PROF",$J$28,0)</f>
        <v>0</v>
      </c>
      <c r="W18" s="4">
        <f>IF($K$30="PROF",$J$30,0)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14</v>
      </c>
      <c r="B19" s="90"/>
      <c r="C19" s="87"/>
      <c r="D19" s="141"/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IF($K$24="JD",$J$24,0)</f>
        <v>0</v>
      </c>
      <c r="S19" s="3">
        <f>IF($K$25="JD",$J$25,0)</f>
        <v>0</v>
      </c>
      <c r="T19" s="3">
        <f>IF($K$26="JD",$J$26,0)</f>
        <v>0</v>
      </c>
      <c r="U19" s="3">
        <f>IF($K$27="JD",$J$27,0)</f>
        <v>0</v>
      </c>
      <c r="V19" s="3">
        <f>IF($K$28="JD",$J$28,0)</f>
        <v>0</v>
      </c>
      <c r="W19" s="3">
        <f>IF($K$30="JD",$J$30,0)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15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IF($K$24="BL",$J$24,0)</f>
        <v>0</v>
      </c>
      <c r="S20" s="43">
        <f t="shared" ref="S20" si="2">IF($K$25="BL",$J$25,0)</f>
        <v>0</v>
      </c>
      <c r="T20" s="43">
        <f>IF($K$26="BL",$J$26,0)</f>
        <v>0</v>
      </c>
      <c r="U20" s="43">
        <f>IF($K$27="BL",$J$27,0)</f>
        <v>0</v>
      </c>
      <c r="V20" s="43">
        <f>IF($K$28="BL",$J$28,0)</f>
        <v>0</v>
      </c>
      <c r="W20" s="43">
        <f>IF($K$30="BL",$J$30,0)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16</v>
      </c>
      <c r="B21" s="90"/>
      <c r="C21" s="87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IF($K$24="PL",$J$24,0)</f>
        <v>0</v>
      </c>
      <c r="S21" s="3">
        <f>IF($K$25="PL",$J$25,0)</f>
        <v>0</v>
      </c>
      <c r="T21" s="3">
        <f t="shared" ref="T21" si="3">IF($K$26="PL",$J$26,0)</f>
        <v>0</v>
      </c>
      <c r="U21" s="3">
        <f>IF($K$27="PL",$J$27,0)</f>
        <v>0</v>
      </c>
      <c r="V21" s="3">
        <f>IF($K$28="PL",$J$28,0)</f>
        <v>0</v>
      </c>
      <c r="W21" s="3">
        <f>IF($K$30="PL",$J$30,0)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17</v>
      </c>
      <c r="B22" s="70"/>
      <c r="C22" s="88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IF($K$24="SL",$J$24,0)</f>
        <v>0</v>
      </c>
      <c r="S22" s="3">
        <f>IF($K$25="SL",$J$25,0)</f>
        <v>0</v>
      </c>
      <c r="T22" s="3">
        <f>IF($K$26="SL",$J$26,0)</f>
        <v>0</v>
      </c>
      <c r="U22" s="3">
        <f>IF($K$27="SL",$J$27,0)</f>
        <v>0</v>
      </c>
      <c r="V22" s="3">
        <f>IF($K$28="SL",$J$28,0)</f>
        <v>0</v>
      </c>
      <c r="W22" s="3">
        <f>IF($K$30="SL",$J$30,0)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18</v>
      </c>
      <c r="B23" s="90"/>
      <c r="C23" s="87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IF($K$24="PROF",$J$24,0)</f>
        <v>0</v>
      </c>
      <c r="S23" s="4">
        <f>IF($K$25="PROF",$J$25,0)</f>
        <v>0</v>
      </c>
      <c r="T23" s="4">
        <f>IF($K$26="PROF",$J$26,0)</f>
        <v>0</v>
      </c>
      <c r="U23" s="4">
        <f>IF($K$27="PROF",$J$27,0)</f>
        <v>0</v>
      </c>
      <c r="V23" s="4">
        <f>IF($K$28="PROF",$J$28,0)</f>
        <v>0</v>
      </c>
      <c r="W23" s="4">
        <f>IF($K$30="PROF",$J$30,0)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50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IF($K$24="JD",$J$24,0)</f>
        <v>0</v>
      </c>
      <c r="S24" s="3">
        <f>IF($K$25="JD",$J$25,0)</f>
        <v>0</v>
      </c>
      <c r="T24" s="3">
        <f>IF($K$26="JD",$J$26,0)</f>
        <v>0</v>
      </c>
      <c r="U24" s="3">
        <f>IF($K$27="JD",$J$27,0)</f>
        <v>0</v>
      </c>
      <c r="V24" s="3">
        <f>IF($K$28="JD",$J$28,0)</f>
        <v>0</v>
      </c>
      <c r="W24" s="3">
        <f>IF($K$30="JD",$J$30,0)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si="0"/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2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IF($K$24="BL",$J$24,0)</f>
        <v>0</v>
      </c>
      <c r="S25" s="4">
        <f t="shared" ref="S25" si="5">IF($K$25="BL",$J$25,0)</f>
        <v>0</v>
      </c>
      <c r="T25" s="4">
        <f>IF($K$26="BL",$J$26,0)</f>
        <v>0</v>
      </c>
      <c r="U25" s="4">
        <f>IF($K$27="BL",$J$27,0)</f>
        <v>0</v>
      </c>
      <c r="V25" s="4">
        <f>IF($K$28="BL",$J$28,0)</f>
        <v>0</v>
      </c>
      <c r="W25" s="4">
        <f>IF($K$30="BL",$J$30,0)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0"/>
        <v>#REF!</v>
      </c>
    </row>
    <row r="26" spans="1:47" ht="12.75" customHeight="1" x14ac:dyDescent="0.2">
      <c r="A26" s="63">
        <v>21</v>
      </c>
      <c r="B26" s="90"/>
      <c r="C26" s="87"/>
      <c r="D26" s="141"/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IF($K$24="PL",$J$24,0)</f>
        <v>0</v>
      </c>
      <c r="S26" s="3">
        <f>IF($K$25="PL",$J$25,0)</f>
        <v>0</v>
      </c>
      <c r="T26" s="3">
        <f t="shared" ref="T26" si="6">IF($K$26="PL",$J$26,0)</f>
        <v>0</v>
      </c>
      <c r="U26" s="3">
        <f>IF($K$27="PL",$J$27,0)</f>
        <v>0</v>
      </c>
      <c r="V26" s="3">
        <f>IF($K$28="PL",$J$28,0)</f>
        <v>0</v>
      </c>
      <c r="W26" s="3">
        <f>IF($K$30="PL",$J$30,0)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0"/>
        <v>#REF!</v>
      </c>
    </row>
    <row r="27" spans="1:47" x14ac:dyDescent="0.2">
      <c r="A27" s="63">
        <v>22</v>
      </c>
      <c r="B27" s="90"/>
      <c r="C27" s="87"/>
      <c r="D27" s="141"/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IF($K$24="VN",$J$24,0)</f>
        <v>0</v>
      </c>
      <c r="S27" s="4">
        <f>IF($K$25="VN",$J$25,0)</f>
        <v>0</v>
      </c>
      <c r="T27" s="4">
        <f>IF($K$26="VN",$J$26,0)</f>
        <v>0</v>
      </c>
      <c r="U27" s="4">
        <f t="shared" ref="U27" si="7">IF($K$27="VN",$J$27,0)</f>
        <v>0</v>
      </c>
      <c r="V27" s="4">
        <f>IF($K$28="VN",$J$28,0)</f>
        <v>0</v>
      </c>
      <c r="W27" s="4">
        <f>IF($K$30="VN",$J$30,0)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0"/>
        <v>#REF!</v>
      </c>
    </row>
    <row r="28" spans="1:47" ht="13.9" customHeight="1" x14ac:dyDescent="0.2">
      <c r="A28" s="63">
        <v>23</v>
      </c>
      <c r="B28" s="90"/>
      <c r="C28" s="87"/>
      <c r="D28" s="141"/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IF($K$24="W",$J$24,0)</f>
        <v>0</v>
      </c>
      <c r="S28" s="3">
        <f>IF($K$25="W",$J$25,0)</f>
        <v>0</v>
      </c>
      <c r="T28" s="3">
        <f>IF($K$26="W",$J$26,0)</f>
        <v>0</v>
      </c>
      <c r="U28" s="3">
        <f>IF($K$27="W",$J$27,0)</f>
        <v>0</v>
      </c>
      <c r="V28" s="3">
        <f t="shared" ref="V28" si="8">IF($K$28="W",$J$28,0)</f>
        <v>0</v>
      </c>
      <c r="W28" s="3">
        <f>IF($K$30="W",$J$30,0)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0"/>
        <v>#REF!</v>
      </c>
    </row>
    <row r="29" spans="1:47" ht="13.9" customHeight="1" x14ac:dyDescent="0.2">
      <c r="A29" s="63">
        <v>24</v>
      </c>
      <c r="B29" s="90"/>
      <c r="C29" s="87"/>
      <c r="D29" s="141"/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IF($K$24="C",$J$24,0)</f>
        <v>0</v>
      </c>
      <c r="S29" s="4">
        <f>IF($K$25="C",$J$25,0)</f>
        <v>0</v>
      </c>
      <c r="T29" s="4">
        <f>IF($K$26="C",$J$26,0)</f>
        <v>0</v>
      </c>
      <c r="U29" s="4">
        <f>IF($K$27="C",$J$27,0)</f>
        <v>0</v>
      </c>
      <c r="V29" s="4">
        <f>IF($K$28="C",$J$28,0)</f>
        <v>0</v>
      </c>
      <c r="W29" s="4">
        <f t="shared" ref="W29:W30" si="9">IF($K$30="C",$J$30,0)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0"/>
        <v>#REF!</v>
      </c>
    </row>
    <row r="30" spans="1:47" ht="13.9" customHeight="1" x14ac:dyDescent="0.2">
      <c r="A30" s="63">
        <v>25</v>
      </c>
      <c r="B30" s="90"/>
      <c r="C30" s="87"/>
      <c r="D30" s="141"/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IF($K$24="C",$J$24,0)</f>
        <v>0</v>
      </c>
      <c r="S30" s="4">
        <f>IF($K$25="C",$J$25,0)</f>
        <v>0</v>
      </c>
      <c r="T30" s="4">
        <f>IF($K$26="C",$J$26,0)</f>
        <v>0</v>
      </c>
      <c r="U30" s="4">
        <f>IF($K$27="C",$J$27,0)</f>
        <v>0</v>
      </c>
      <c r="V30" s="4">
        <f>IF($K$28="C",$J$28,0)</f>
        <v>0</v>
      </c>
      <c r="W30" s="4">
        <f t="shared" si="9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0"/>
        <v>#REF!</v>
      </c>
    </row>
    <row r="31" spans="1:47" ht="13.9" customHeight="1" x14ac:dyDescent="0.2">
      <c r="A31" s="133" t="s">
        <v>50</v>
      </c>
      <c r="B31" s="134"/>
      <c r="C31" s="135"/>
      <c r="D31" s="155"/>
      <c r="E31" s="155"/>
      <c r="F31" s="155"/>
      <c r="G31" s="155"/>
      <c r="H31" s="155"/>
      <c r="I31" s="156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IF($K$24="SL",$J$24,0)</f>
        <v>0</v>
      </c>
      <c r="S31" s="3">
        <f>IF($K$25="SL",$J$25,0)</f>
        <v>0</v>
      </c>
      <c r="T31" s="3">
        <f>IF($K$26="SL",$J$26,0)</f>
        <v>0</v>
      </c>
      <c r="U31" s="3">
        <f>IF($K$27="SL",$J$27,0)</f>
        <v>0</v>
      </c>
      <c r="V31" s="3">
        <f>IF($K$28="SL",$J$28,0)</f>
        <v>0</v>
      </c>
      <c r="W31" s="3">
        <f>IF($K$30="SL",$J$30,0)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0"/>
        <v>#REF!</v>
      </c>
    </row>
    <row r="32" spans="1:47" x14ac:dyDescent="0.2">
      <c r="A32" s="133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0">IF($K$23="PROF",$J$23,0)</f>
        <v>0</v>
      </c>
      <c r="R32" s="4">
        <f>IF($K$24="PROF",$J$24,0)</f>
        <v>0</v>
      </c>
      <c r="S32" s="4">
        <f>IF($K$25="PROF",$J$25,0)</f>
        <v>0</v>
      </c>
      <c r="T32" s="4">
        <f>IF($K$26="PROF",$J$26,0)</f>
        <v>0</v>
      </c>
      <c r="U32" s="4">
        <f>IF($K$27="PROF",$J$27,0)</f>
        <v>0</v>
      </c>
      <c r="V32" s="4">
        <f>IF($K$28="PROF",$J$28,0)</f>
        <v>0</v>
      </c>
      <c r="W32" s="4">
        <f>IF($K$30="PROF",$J$30,0)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0"/>
        <v>#REF!</v>
      </c>
    </row>
    <row r="33" spans="1:54" ht="12.75" customHeight="1" x14ac:dyDescent="0.2">
      <c r="A33" s="95">
        <v>28</v>
      </c>
      <c r="B33" s="96"/>
      <c r="C33" s="97"/>
      <c r="D33" s="157"/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IF($K$24="JD",$J$24,0)</f>
        <v>0</v>
      </c>
      <c r="S33" s="3">
        <f>IF($K$25="JD",$J$25,0)</f>
        <v>0</v>
      </c>
      <c r="T33" s="3">
        <f>IF($K$26="JD",$J$26,0)</f>
        <v>0</v>
      </c>
      <c r="U33" s="3">
        <f>IF($K$27="JD",$J$27,0)</f>
        <v>0</v>
      </c>
      <c r="V33" s="3">
        <f>IF($K$28="JD",$J$28,0)</f>
        <v>0</v>
      </c>
      <c r="W33" s="3">
        <f>IF($K$30="JD",$J$30,0)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0"/>
        <v>#REF!</v>
      </c>
    </row>
    <row r="34" spans="1:54" s="100" customFormat="1" x14ac:dyDescent="0.2">
      <c r="A34" s="99">
        <v>29</v>
      </c>
      <c r="B34" s="93"/>
      <c r="C34" s="93"/>
      <c r="D34" s="153"/>
      <c r="E34" s="153"/>
      <c r="F34" s="153"/>
      <c r="G34" s="153"/>
      <c r="H34" s="153"/>
      <c r="I34" s="154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IF($K$24="BL",$J$24,0)</f>
        <v>0</v>
      </c>
      <c r="S34" s="100">
        <f t="shared" ref="S34" si="11">IF($K$25="BL",$J$25,0)</f>
        <v>0</v>
      </c>
      <c r="T34" s="100">
        <f>IF($K$26="BL",$J$26,0)</f>
        <v>0</v>
      </c>
      <c r="U34" s="100">
        <f>IF($K$27="BL",$J$27,0)</f>
        <v>0</v>
      </c>
      <c r="V34" s="100">
        <f>IF($K$28="BL",$J$28,0)</f>
        <v>0</v>
      </c>
      <c r="W34" s="100">
        <f>IF($K$30="BL",$J$30,0)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0"/>
        <v>#REF!</v>
      </c>
    </row>
    <row r="35" spans="1:54" ht="12.75" customHeight="1" x14ac:dyDescent="0.2">
      <c r="A35" s="98">
        <v>30</v>
      </c>
      <c r="B35" s="70"/>
      <c r="C35" s="88"/>
      <c r="D35" s="146"/>
      <c r="E35" s="147"/>
      <c r="F35" s="147"/>
      <c r="G35" s="147"/>
      <c r="H35" s="147"/>
      <c r="I35" s="148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IF($K$24="PL",$J$24,0)</f>
        <v>0</v>
      </c>
      <c r="S35" s="3">
        <f>IF($K$25="PL",$J$25,0)</f>
        <v>0</v>
      </c>
      <c r="T35" s="3">
        <f t="shared" ref="T35" si="12">IF($K$26="PL",$J$26,0)</f>
        <v>0</v>
      </c>
      <c r="U35" s="3">
        <f>IF($K$27="PL",$J$27,0)</f>
        <v>0</v>
      </c>
      <c r="V35" s="3">
        <f>IF($K$28="PL",$J$28,0)</f>
        <v>0</v>
      </c>
      <c r="W35" s="3">
        <f>IF($K$30="PL",$J$30,0)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0"/>
        <v>#REF!</v>
      </c>
    </row>
    <row r="36" spans="1:54" ht="13.9" customHeight="1" x14ac:dyDescent="0.2">
      <c r="A36" s="63">
        <v>31</v>
      </c>
      <c r="B36" s="70"/>
      <c r="C36" s="88"/>
      <c r="D36" s="146"/>
      <c r="E36" s="147"/>
      <c r="F36" s="147"/>
      <c r="G36" s="147"/>
      <c r="H36" s="147"/>
      <c r="I36" s="148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IF($K$24="SL",$J$24,0)</f>
        <v>0</v>
      </c>
      <c r="S36" s="3">
        <f>IF($K$25="SL",$J$25,0)</f>
        <v>0</v>
      </c>
      <c r="T36" s="3">
        <f>IF($K$26="SL",$J$26,0)</f>
        <v>0</v>
      </c>
      <c r="U36" s="3">
        <f>IF($K$27="SL",$J$27,0)</f>
        <v>0</v>
      </c>
      <c r="V36" s="3">
        <f>IF($K$28="SL",$J$28,0)</f>
        <v>0</v>
      </c>
      <c r="W36" s="3">
        <f>IF($K$30="SL",$J$30,0)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0"/>
        <v>#REF!</v>
      </c>
    </row>
    <row r="37" spans="1:54" x14ac:dyDescent="0.2">
      <c r="A37" s="63">
        <v>1</v>
      </c>
      <c r="B37" s="90"/>
      <c r="C37" s="87"/>
      <c r="D37" s="141"/>
      <c r="E37" s="142"/>
      <c r="F37" s="142"/>
      <c r="G37" s="142"/>
      <c r="H37" s="142"/>
      <c r="I37" s="143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3">IF($K$23="PROF",$J$23,0)</f>
        <v>0</v>
      </c>
      <c r="R37" s="4">
        <f>IF($K$24="PROF",$J$24,0)</f>
        <v>0</v>
      </c>
      <c r="S37" s="4">
        <f>IF($K$25="PROF",$J$25,0)</f>
        <v>0</v>
      </c>
      <c r="T37" s="4">
        <f>IF($K$26="PROF",$J$26,0)</f>
        <v>0</v>
      </c>
      <c r="U37" s="4">
        <f>IF($K$27="PROF",$J$27,0)</f>
        <v>0</v>
      </c>
      <c r="V37" s="4">
        <f>IF($K$28="PROF",$J$28,0)</f>
        <v>0</v>
      </c>
      <c r="W37" s="4">
        <f>IF($K$30="PROF",$J$30,0)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0"/>
        <v>#REF!</v>
      </c>
    </row>
    <row r="38" spans="1:54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IF($K$24="JD",$J$24,0)</f>
        <v>0</v>
      </c>
      <c r="S38" s="3">
        <f>IF($K$25="JD",$J$25,0)</f>
        <v>0</v>
      </c>
      <c r="T38" s="3">
        <f>IF($K$26="JD",$J$26,0)</f>
        <v>0</v>
      </c>
      <c r="U38" s="3">
        <f>IF($K$27="JD",$J$27,0)</f>
        <v>0</v>
      </c>
      <c r="V38" s="3">
        <f>IF($K$28="JD",$J$28,0)</f>
        <v>0</v>
      </c>
      <c r="W38" s="3">
        <f>IF($K$30="JD",$J$30,0)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si="0"/>
        <v>#REF!</v>
      </c>
    </row>
    <row r="39" spans="1:54" x14ac:dyDescent="0.2">
      <c r="A39" s="133" t="s">
        <v>51</v>
      </c>
      <c r="B39" s="136"/>
      <c r="C39" s="137"/>
      <c r="D39" s="151"/>
      <c r="E39" s="151"/>
      <c r="F39" s="151"/>
      <c r="G39" s="151"/>
      <c r="H39" s="151"/>
      <c r="I39" s="152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IF($K$24="BL",$J$24,0)</f>
        <v>0</v>
      </c>
      <c r="S39" s="4">
        <f t="shared" ref="S39" si="14">IF($K$25="BL",$J$25,0)</f>
        <v>0</v>
      </c>
      <c r="T39" s="4">
        <f>IF($K$26="BL",$J$26,0)</f>
        <v>0</v>
      </c>
      <c r="U39" s="4">
        <f>IF($K$27="BL",$J$27,0)</f>
        <v>0</v>
      </c>
      <c r="V39" s="4">
        <f>IF($K$28="BL",$J$28,0)</f>
        <v>0</v>
      </c>
      <c r="W39" s="4">
        <f>IF($K$30="BL",$J$30,0)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0"/>
        <v>#REF!</v>
      </c>
    </row>
    <row r="40" spans="1:54" ht="12.75" customHeight="1" x14ac:dyDescent="0.2">
      <c r="A40" s="63">
        <v>4</v>
      </c>
      <c r="B40" s="90"/>
      <c r="C40" s="87"/>
      <c r="D40" s="141" t="s">
        <v>64</v>
      </c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IF($K$24="PL",$J$24,0)</f>
        <v>0</v>
      </c>
      <c r="S40" s="3">
        <f>IF($K$25="PL",$J$25,0)</f>
        <v>0</v>
      </c>
      <c r="T40" s="3">
        <f t="shared" ref="T40" si="15">IF($K$26="PL",$J$26,0)</f>
        <v>0</v>
      </c>
      <c r="U40" s="3">
        <f>IF($K$27="PL",$J$27,0)</f>
        <v>0</v>
      </c>
      <c r="V40" s="3">
        <f>IF($K$28="PL",$J$28,0)</f>
        <v>0</v>
      </c>
      <c r="W40" s="3">
        <f>IF($K$30="PL",$J$30,0)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0"/>
        <v>#REF!</v>
      </c>
    </row>
    <row r="41" spans="1:54" x14ac:dyDescent="0.2">
      <c r="A41" s="63">
        <v>5</v>
      </c>
      <c r="B41" s="90"/>
      <c r="C41" s="87"/>
      <c r="D41" s="141"/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IF($K$24="VN",$J$24,0)</f>
        <v>0</v>
      </c>
      <c r="S41" s="4">
        <f>IF($K$25="VN",$J$25,0)</f>
        <v>0</v>
      </c>
      <c r="T41" s="4">
        <f>IF($K$26="VN",$J$26,0)</f>
        <v>0</v>
      </c>
      <c r="U41" s="4">
        <f t="shared" ref="U41" si="16">IF($K$27="VN",$J$27,0)</f>
        <v>0</v>
      </c>
      <c r="V41" s="4">
        <f>IF($K$28="VN",$J$28,0)</f>
        <v>0</v>
      </c>
      <c r="W41" s="4">
        <f>IF($K$30="VN",$J$30,0)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0"/>
        <v>#REF!</v>
      </c>
    </row>
    <row r="42" spans="1:54" ht="13.9" customHeight="1" x14ac:dyDescent="0.2">
      <c r="A42" s="63">
        <v>6</v>
      </c>
      <c r="B42" s="90"/>
      <c r="C42" s="87"/>
      <c r="D42" s="141"/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IF($K$24="W",$J$24,0)</f>
        <v>0</v>
      </c>
      <c r="S42" s="3">
        <f>IF($K$25="W",$J$25,0)</f>
        <v>0</v>
      </c>
      <c r="T42" s="3">
        <f>IF($K$26="W",$J$26,0)</f>
        <v>0</v>
      </c>
      <c r="U42" s="3">
        <f>IF($K$27="W",$J$27,0)</f>
        <v>0</v>
      </c>
      <c r="V42" s="3">
        <f t="shared" ref="V42" si="17">IF($K$28="W",$J$28,0)</f>
        <v>0</v>
      </c>
      <c r="W42" s="3">
        <f>IF($K$30="W",$J$30,0)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0"/>
        <v>#REF!</v>
      </c>
    </row>
    <row r="43" spans="1:54" ht="13.9" customHeight="1" x14ac:dyDescent="0.2">
      <c r="A43" s="63">
        <v>7</v>
      </c>
      <c r="B43" s="90"/>
      <c r="C43" s="87"/>
      <c r="D43" s="141"/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IF($K$24="C",$J$24,0)</f>
        <v>0</v>
      </c>
      <c r="S43" s="4">
        <f>IF($K$25="C",$J$25,0)</f>
        <v>0</v>
      </c>
      <c r="T43" s="4">
        <f>IF($K$26="C",$J$26,0)</f>
        <v>0</v>
      </c>
      <c r="U43" s="4">
        <f>IF($K$27="C",$J$27,0)</f>
        <v>0</v>
      </c>
      <c r="V43" s="4">
        <f>IF($K$28="C",$J$28,0)</f>
        <v>0</v>
      </c>
      <c r="W43" s="4">
        <f t="shared" ref="W43:W44" si="18">IF($K$30="C",$J$30,0)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0"/>
        <v>#REF!</v>
      </c>
    </row>
    <row r="44" spans="1:54" ht="13.9" customHeight="1" thickBot="1" x14ac:dyDescent="0.25">
      <c r="A44" s="63">
        <v>8</v>
      </c>
      <c r="B44" s="90"/>
      <c r="C44" s="87"/>
      <c r="D44" s="141"/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IF($K$24="C",$J$24,0)</f>
        <v>0</v>
      </c>
      <c r="S44" s="4">
        <f>IF($K$25="C",$J$25,0)</f>
        <v>0</v>
      </c>
      <c r="T44" s="4">
        <f>IF($K$26="C",$J$26,0)</f>
        <v>0</v>
      </c>
      <c r="U44" s="4">
        <f>IF($K$27="C",$J$27,0)</f>
        <v>0</v>
      </c>
      <c r="V44" s="4">
        <f>IF($K$28="C",$J$28,0)</f>
        <v>0</v>
      </c>
      <c r="W44" s="4">
        <f t="shared" si="18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0"/>
        <v>#REF!</v>
      </c>
    </row>
    <row r="45" spans="1:54" ht="13.9" customHeight="1" thickBot="1" x14ac:dyDescent="0.25">
      <c r="A45" s="22"/>
      <c r="B45" s="42">
        <f>SUM(B17:B44)</f>
        <v>0</v>
      </c>
      <c r="C45" s="42">
        <f>SUM(C17:C44)</f>
        <v>0</v>
      </c>
      <c r="D45" s="42"/>
      <c r="E45" s="42"/>
      <c r="F45" s="42"/>
      <c r="G45" s="42"/>
      <c r="H45" s="42"/>
      <c r="I45" s="42"/>
      <c r="J45" s="105">
        <f>SUM(J17:J44)</f>
        <v>0</v>
      </c>
      <c r="K45" s="106"/>
      <c r="L45" s="106">
        <f>SUM(L17:L44)</f>
        <v>0</v>
      </c>
      <c r="M45" s="106"/>
      <c r="O45" s="3"/>
      <c r="P45" s="3">
        <f>IF($K$22="wp",$J$22,0)</f>
        <v>0</v>
      </c>
      <c r="Q45" s="3">
        <f>IF($K$23="WP",$J$23,0)</f>
        <v>0</v>
      </c>
      <c r="R45" s="3">
        <f>IF($K$24="WP",$J$24,0)</f>
        <v>0</v>
      </c>
      <c r="S45" s="3">
        <f>IF($K$25="WP",$J$25,0)</f>
        <v>0</v>
      </c>
      <c r="T45" s="3">
        <f>IF($K$26="wp",$J$26,0)</f>
        <v>0</v>
      </c>
      <c r="U45" s="3">
        <f>IF($K$27="wp",$J$27,0)</f>
        <v>0</v>
      </c>
      <c r="V45" s="3">
        <f>IF($K$28="wp",$J$28,0)</f>
        <v>0</v>
      </c>
      <c r="W45" s="3">
        <f>IF($K$30="wp",$J$30,0)</f>
        <v>0</v>
      </c>
      <c r="X45" s="3" t="e">
        <f>IF(#REF!="wp",#REF!,0)</f>
        <v>#REF!</v>
      </c>
      <c r="Y45" s="3" t="e">
        <f>IF(#REF!="wp",#REF!,0)</f>
        <v>#REF!</v>
      </c>
      <c r="Z45" s="3" t="e">
        <f>IF(#REF!="wp",#REF!,0)</f>
        <v>#REF!</v>
      </c>
      <c r="AA45" s="3" t="e">
        <f>IF(#REF!="wp",#REF!,0)</f>
        <v>#REF!</v>
      </c>
      <c r="AB45" s="3" t="e">
        <f>IF(#REF!="wp",#REF!,0)</f>
        <v>#REF!</v>
      </c>
      <c r="AC45" s="3" t="e">
        <f>IF(#REF!="wp",#REF!,0)</f>
        <v>#REF!</v>
      </c>
      <c r="AD45" s="3" t="e">
        <f>IF(#REF!="wp",#REF!,0)</f>
        <v>#REF!</v>
      </c>
      <c r="AE45" s="3" t="e">
        <f>IF(#REF!="wp",#REF!,0)</f>
        <v>#REF!</v>
      </c>
      <c r="AF45" s="3" t="e">
        <f>IF(#REF!="wp",#REF!,0)</f>
        <v>#REF!</v>
      </c>
      <c r="AG45" s="3" t="e">
        <f>IF(#REF!="wp",#REF!,0)</f>
        <v>#REF!</v>
      </c>
      <c r="AH45" s="3" t="e">
        <f>IF(#REF!="wp",#REF!,0)</f>
        <v>#REF!</v>
      </c>
      <c r="AI45" s="3" t="e">
        <f>IF(#REF!="wp",#REF!,0)</f>
        <v>#REF!</v>
      </c>
      <c r="AJ45" s="3" t="e">
        <f>IF(#REF!="wp",#REF!,0)</f>
        <v>#REF!</v>
      </c>
      <c r="AK45" s="3" t="e">
        <f>IF(#REF!="wp",#REF!,0)</f>
        <v>#REF!</v>
      </c>
      <c r="AL45" s="3" t="e">
        <f>IF(#REF!="wp",#REF!,0)</f>
        <v>#REF!</v>
      </c>
      <c r="AM45" s="3" t="e">
        <f>IF(#REF!="wp",#REF!,0)</f>
        <v>#REF!</v>
      </c>
      <c r="AN45" s="3" t="e">
        <f>IF(#REF!="wp",#REF!,0)</f>
        <v>#REF!</v>
      </c>
      <c r="AO45" s="3" t="e">
        <f>IF(#REF!="wp",#REF!,0)</f>
        <v>#REF!</v>
      </c>
      <c r="AP45" s="3" t="e">
        <f>IF(#REF!="wp",#REF!,0)</f>
        <v>#REF!</v>
      </c>
      <c r="AQ45" s="3" t="e">
        <f>IF(#REF!="wp",#REF!,0)</f>
        <v>#REF!</v>
      </c>
      <c r="AR45" s="3" t="e">
        <f>IF(#REF!="wp",#REF!,0)</f>
        <v>#REF!</v>
      </c>
      <c r="AS45" s="3" t="e">
        <f>IF(#REF!="wp",#REF!,0)</f>
        <v>#REF!</v>
      </c>
      <c r="AT45" s="3" t="e">
        <f>IF(#REF!="wp",#REF!,0)</f>
        <v>#REF!</v>
      </c>
      <c r="AU45" s="3" t="e">
        <f t="shared" si="0"/>
        <v>#REF!</v>
      </c>
      <c r="AX45" s="144"/>
      <c r="AY45" s="144"/>
      <c r="AZ45" s="144"/>
      <c r="BA45" s="144"/>
      <c r="BB45" s="144"/>
    </row>
    <row r="46" spans="1:54" ht="13.9" customHeight="1" x14ac:dyDescent="0.2">
      <c r="A46" s="71" t="s">
        <v>12</v>
      </c>
      <c r="B46" s="72" t="s">
        <v>25</v>
      </c>
      <c r="C46" s="72" t="s">
        <v>32</v>
      </c>
      <c r="D46" s="72"/>
      <c r="E46" s="73"/>
      <c r="F46" s="73"/>
      <c r="G46" s="74"/>
      <c r="H46" s="74"/>
      <c r="I46" s="1"/>
      <c r="J46" s="1"/>
      <c r="P46" s="4">
        <f>IF($K$22="bl",$J$22,0)</f>
        <v>0</v>
      </c>
      <c r="Q46" s="4">
        <f>IF($K$23="BL",$J$23,0)</f>
        <v>0</v>
      </c>
      <c r="R46" s="4">
        <f>IF($K$24="BL",$J$24,0)</f>
        <v>0</v>
      </c>
      <c r="S46" s="4">
        <f>IF($K$25="BL",$J$25,0)</f>
        <v>0</v>
      </c>
      <c r="T46" s="4">
        <f>IF($K$26="bl",$J$26,0)</f>
        <v>0</v>
      </c>
      <c r="U46" s="4">
        <f>IF($K$27="bl",$J$27,0)</f>
        <v>0</v>
      </c>
      <c r="V46" s="4">
        <f>IF($K$28="bl",$J$28,0)</f>
        <v>0</v>
      </c>
      <c r="W46" s="4">
        <f>IF($K$30="bl",$J$30,0)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0"/>
        <v>#REF!</v>
      </c>
      <c r="AX46" s="145"/>
      <c r="AY46" s="145"/>
      <c r="AZ46" s="145"/>
      <c r="BA46" s="145"/>
      <c r="BB46" s="145"/>
    </row>
    <row r="47" spans="1:54" ht="13.9" customHeight="1" x14ac:dyDescent="0.2">
      <c r="A47" s="23"/>
      <c r="B47" s="24"/>
      <c r="C47" s="24"/>
      <c r="D47" s="24"/>
      <c r="E47" s="14"/>
      <c r="F47" s="14"/>
      <c r="G47" s="25"/>
      <c r="H47" s="25"/>
      <c r="I47" s="1"/>
      <c r="J47" s="1"/>
      <c r="O47" s="3"/>
      <c r="P47" s="3">
        <f>IF($K$22="ec",$J$22,0)</f>
        <v>0</v>
      </c>
      <c r="Q47" s="3">
        <f>IF($K$23="ec",$J$23,0)</f>
        <v>0</v>
      </c>
      <c r="R47" s="3">
        <f>IF($K$24="ec",$J$24,0)</f>
        <v>0</v>
      </c>
      <c r="S47" s="3">
        <f>IF($K$25="ec",$J$25,0)</f>
        <v>0</v>
      </c>
      <c r="T47" s="3">
        <f>IF($K$26="ec",$J$26,0)</f>
        <v>0</v>
      </c>
      <c r="U47" s="3">
        <f>IF($K$27="ec",$J$27,0)</f>
        <v>0</v>
      </c>
      <c r="V47" s="3">
        <f>IF($K$28="ec",$J$28,0)</f>
        <v>0</v>
      </c>
      <c r="W47" s="3">
        <f>IF($K$30="ec",$J$30,0)</f>
        <v>0</v>
      </c>
      <c r="X47" s="3" t="e">
        <f>IF(#REF!="ec",#REF!,0)</f>
        <v>#REF!</v>
      </c>
      <c r="Y47" s="3" t="e">
        <f>IF(#REF!="ec",#REF!,0)</f>
        <v>#REF!</v>
      </c>
      <c r="Z47" s="3" t="e">
        <f>IF(#REF!="ec",#REF!,0)</f>
        <v>#REF!</v>
      </c>
      <c r="AA47" s="3" t="e">
        <f>IF(#REF!="ec",#REF!,0)</f>
        <v>#REF!</v>
      </c>
      <c r="AB47" s="3" t="e">
        <f>IF(#REF!="ec",#REF!,0)</f>
        <v>#REF!</v>
      </c>
      <c r="AC47" s="3" t="e">
        <f>IF(#REF!="ec",#REF!,0)</f>
        <v>#REF!</v>
      </c>
      <c r="AD47" s="3" t="e">
        <f>IF(#REF!="ec",#REF!,0)</f>
        <v>#REF!</v>
      </c>
      <c r="AE47" s="3" t="e">
        <f>IF(#REF!="ec",#REF!,0)</f>
        <v>#REF!</v>
      </c>
      <c r="AF47" s="3" t="e">
        <f>IF(#REF!="ec",#REF!,0)</f>
        <v>#REF!</v>
      </c>
      <c r="AG47" s="3" t="e">
        <f>IF(#REF!="ec",#REF!,0)</f>
        <v>#REF!</v>
      </c>
      <c r="AH47" s="3" t="e">
        <f>IF(#REF!="ec",#REF!,0)</f>
        <v>#REF!</v>
      </c>
      <c r="AI47" s="3" t="e">
        <f>IF(#REF!="ec",#REF!,0)</f>
        <v>#REF!</v>
      </c>
      <c r="AJ47" s="3" t="e">
        <f>IF(#REF!="ec",#REF!,0)</f>
        <v>#REF!</v>
      </c>
      <c r="AK47" s="3" t="e">
        <f>IF(#REF!="ec",#REF!,0)</f>
        <v>#REF!</v>
      </c>
      <c r="AL47" s="3" t="e">
        <f>IF(#REF!="ec",#REF!,0)</f>
        <v>#REF!</v>
      </c>
      <c r="AM47" s="3" t="e">
        <f>IF(#REF!="ec",#REF!,0)</f>
        <v>#REF!</v>
      </c>
      <c r="AN47" s="3" t="e">
        <f>IF(#REF!="ec",#REF!,0)</f>
        <v>#REF!</v>
      </c>
      <c r="AO47" s="3" t="e">
        <f>IF(#REF!="ec",#REF!,0)</f>
        <v>#REF!</v>
      </c>
      <c r="AP47" s="3" t="e">
        <f>IF(#REF!="ec",#REF!,0)</f>
        <v>#REF!</v>
      </c>
      <c r="AQ47" s="3" t="e">
        <f>IF(#REF!="ec",#REF!,0)</f>
        <v>#REF!</v>
      </c>
      <c r="AR47" s="3" t="e">
        <f>IF(#REF!="ec",#REF!,0)</f>
        <v>#REF!</v>
      </c>
      <c r="AS47" s="3" t="e">
        <f>IF(#REF!="ec",#REF!,0)</f>
        <v>#REF!</v>
      </c>
      <c r="AT47" s="3" t="e">
        <f>IF(#REF!="ec",#REF!,0)</f>
        <v>#REF!</v>
      </c>
      <c r="AU47" s="3" t="e">
        <f t="shared" si="0"/>
        <v>#REF!</v>
      </c>
    </row>
    <row r="48" spans="1:54" ht="13.9" customHeight="1" x14ac:dyDescent="0.2">
      <c r="A48" s="27"/>
      <c r="B48" s="28"/>
      <c r="C48" s="29"/>
      <c r="D48" s="29"/>
      <c r="E48" s="29"/>
      <c r="F48" s="29"/>
      <c r="G48" s="30"/>
      <c r="H48" s="31"/>
      <c r="I48" s="1"/>
      <c r="J48" s="1"/>
      <c r="P48" s="4">
        <f>IF($K$22="o",$J$22,0)</f>
        <v>0</v>
      </c>
      <c r="Q48" s="4">
        <f>IF($K$23="o",$J$23,0)</f>
        <v>0</v>
      </c>
      <c r="R48" s="4">
        <f>IF($K$24="O",$J$24,0)</f>
        <v>0</v>
      </c>
      <c r="S48" s="4">
        <f>IF($K$25="O",$J$25,0)</f>
        <v>0</v>
      </c>
      <c r="T48" s="4">
        <f>IF($K$26="o",$J$26,0)</f>
        <v>0</v>
      </c>
      <c r="U48" s="4">
        <f>IF($K$27="o",$J$27,0)</f>
        <v>0</v>
      </c>
      <c r="V48" s="4">
        <f>IF($K$28="o",$J$28,0)</f>
        <v>0</v>
      </c>
      <c r="W48" s="4">
        <f>IF($K$30="o",$J$30,0)</f>
        <v>0</v>
      </c>
      <c r="X48" s="4" t="e">
        <f>IF(#REF!="o",#REF!,0)</f>
        <v>#REF!</v>
      </c>
      <c r="Y48" s="4" t="e">
        <f>IF(#REF!="o",#REF!,0)</f>
        <v>#REF!</v>
      </c>
      <c r="Z48" s="4" t="e">
        <f>IF(#REF!="o",#REF!,0)</f>
        <v>#REF!</v>
      </c>
      <c r="AA48" s="4" t="e">
        <f>IF(#REF!="o",#REF!,0)</f>
        <v>#REF!</v>
      </c>
      <c r="AB48" s="4" t="e">
        <f>IF(#REF!="o",#REF!,0)</f>
        <v>#REF!</v>
      </c>
      <c r="AC48" s="4" t="e">
        <f>IF(#REF!="o",#REF!,0)</f>
        <v>#REF!</v>
      </c>
      <c r="AD48" s="4" t="e">
        <f>IF(#REF!="o",#REF!,0)</f>
        <v>#REF!</v>
      </c>
      <c r="AE48" s="4" t="e">
        <f>IF(#REF!="o",#REF!,0)</f>
        <v>#REF!</v>
      </c>
      <c r="AF48" s="4" t="e">
        <f>IF(#REF!="o",#REF!,0)</f>
        <v>#REF!</v>
      </c>
      <c r="AG48" s="4" t="e">
        <f>IF(#REF!="o",#REF!,0)</f>
        <v>#REF!</v>
      </c>
      <c r="AH48" s="4" t="e">
        <f>IF(#REF!="o",#REF!,0)</f>
        <v>#REF!</v>
      </c>
      <c r="AI48" s="4" t="e">
        <f>IF(#REF!="o",#REF!,0)</f>
        <v>#REF!</v>
      </c>
      <c r="AJ48" s="4" t="e">
        <f>IF(#REF!="o",#REF!,0)</f>
        <v>#REF!</v>
      </c>
      <c r="AK48" s="4" t="e">
        <f>IF(#REF!="o",#REF!,0)</f>
        <v>#REF!</v>
      </c>
      <c r="AL48" s="4" t="e">
        <f>IF(#REF!="o",#REF!,0)</f>
        <v>#REF!</v>
      </c>
      <c r="AM48" s="4" t="e">
        <f>IF(#REF!="o",#REF!,0)</f>
        <v>#REF!</v>
      </c>
      <c r="AN48" s="4" t="e">
        <f>IF(#REF!="o",#REF!,0)</f>
        <v>#REF!</v>
      </c>
      <c r="AO48" s="4" t="e">
        <f>IF(#REF!="o",#REF!,0)</f>
        <v>#REF!</v>
      </c>
      <c r="AP48" s="4" t="e">
        <f>IF(#REF!="o",#REF!,0)</f>
        <v>#REF!</v>
      </c>
      <c r="AQ48" s="4" t="e">
        <f>IF(#REF!="o",#REF!,0)</f>
        <v>#REF!</v>
      </c>
      <c r="AR48" s="4" t="e">
        <f>IF(#REF!="o",#REF!,0)</f>
        <v>#REF!</v>
      </c>
      <c r="AS48" s="4" t="e">
        <f>IF(#REF!="o",#REF!,0)</f>
        <v>#REF!</v>
      </c>
      <c r="AT48" s="4" t="e">
        <f>IF(#REF!="o",#REF!,0)</f>
        <v>#REF!</v>
      </c>
      <c r="AU48" s="4" t="e">
        <f t="shared" si="0"/>
        <v>#REF!</v>
      </c>
    </row>
    <row r="49" spans="1:47" ht="13.9" customHeight="1" x14ac:dyDescent="0.2">
      <c r="A49" s="47" t="s">
        <v>13</v>
      </c>
      <c r="B49" s="48" t="s">
        <v>14</v>
      </c>
      <c r="C49" s="48" t="s">
        <v>15</v>
      </c>
      <c r="D49" s="48" t="s">
        <v>16</v>
      </c>
      <c r="E49" s="24" t="s">
        <v>17</v>
      </c>
      <c r="F49" s="25"/>
      <c r="G49" s="139"/>
      <c r="H49" s="139"/>
      <c r="I49" s="1"/>
      <c r="J49" s="1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ht="13.9" customHeight="1" x14ac:dyDescent="0.2">
      <c r="A50" s="33"/>
      <c r="B50" s="14"/>
      <c r="C50" s="14"/>
      <c r="D50" s="14"/>
      <c r="E50" s="25"/>
      <c r="F50" s="25"/>
      <c r="G50" s="25"/>
      <c r="H50" s="25"/>
      <c r="I50" s="1"/>
      <c r="J50" s="1"/>
      <c r="O50" s="4" t="s">
        <v>6</v>
      </c>
      <c r="P50" s="4">
        <v>10</v>
      </c>
      <c r="Q50" s="4">
        <v>11</v>
      </c>
      <c r="R50" s="4">
        <v>12</v>
      </c>
      <c r="S50" s="4">
        <v>13</v>
      </c>
      <c r="T50" s="4">
        <v>14</v>
      </c>
      <c r="U50" s="4">
        <v>15</v>
      </c>
      <c r="V50" s="4">
        <v>16</v>
      </c>
      <c r="W50" s="4">
        <v>17</v>
      </c>
      <c r="X50" s="4">
        <v>18</v>
      </c>
      <c r="Y50" s="4">
        <v>19</v>
      </c>
      <c r="Z50" s="4">
        <v>20</v>
      </c>
      <c r="AA50" s="4">
        <v>21</v>
      </c>
      <c r="AB50" s="4">
        <v>22</v>
      </c>
      <c r="AC50" s="4">
        <v>23</v>
      </c>
      <c r="AD50" s="4">
        <v>24</v>
      </c>
      <c r="AE50" s="4">
        <v>25</v>
      </c>
      <c r="AF50" s="4">
        <v>26</v>
      </c>
      <c r="AG50" s="4">
        <v>27</v>
      </c>
      <c r="AH50" s="4">
        <v>28</v>
      </c>
      <c r="AI50" s="4">
        <v>29</v>
      </c>
      <c r="AJ50" s="4">
        <v>30</v>
      </c>
      <c r="AK50" s="4">
        <v>31</v>
      </c>
      <c r="AL50" s="4">
        <v>1</v>
      </c>
      <c r="AM50" s="4">
        <v>2</v>
      </c>
      <c r="AN50" s="4">
        <v>3</v>
      </c>
      <c r="AO50" s="4">
        <v>4</v>
      </c>
      <c r="AP50" s="4">
        <v>5</v>
      </c>
      <c r="AQ50" s="4">
        <v>6</v>
      </c>
      <c r="AR50" s="4">
        <v>7</v>
      </c>
      <c r="AS50" s="4">
        <v>8</v>
      </c>
      <c r="AT50" s="4">
        <v>9</v>
      </c>
      <c r="AU50" s="4" t="e">
        <f>SUM(AU75:AU86)</f>
        <v>#REF!</v>
      </c>
    </row>
    <row r="51" spans="1:47" ht="13.9" customHeight="1" x14ac:dyDescent="0.2">
      <c r="A51" s="27"/>
      <c r="B51" s="28"/>
      <c r="C51" s="29"/>
      <c r="D51" s="29"/>
      <c r="E51" s="29"/>
      <c r="F51" s="29"/>
      <c r="G51" s="34"/>
      <c r="H51" s="31"/>
      <c r="I51" s="1"/>
      <c r="J51" s="1"/>
      <c r="O51" s="44" t="s">
        <v>8</v>
      </c>
      <c r="P51" s="17">
        <f>IF($M$22="SL",$L$22,0)</f>
        <v>0</v>
      </c>
      <c r="Q51" s="17">
        <f>IF($M$23="SL",$L$23,0)</f>
        <v>0</v>
      </c>
      <c r="R51" s="17">
        <f>IF($M$24="SL",$L$24,0)</f>
        <v>0</v>
      </c>
      <c r="S51" s="17">
        <f>IF($M$25="SL",$L$25,0)</f>
        <v>0</v>
      </c>
      <c r="T51" s="17">
        <f>IF($M$26="SL",$L$26,0)</f>
        <v>0</v>
      </c>
      <c r="U51" s="17">
        <f>IF($M$27="SL",$L$27,0)</f>
        <v>0</v>
      </c>
      <c r="V51" s="17">
        <f>IF($M$28="SL",$L$28,0)</f>
        <v>0</v>
      </c>
      <c r="W51" s="17">
        <f>IF($M$30="SL",$L$30,0)</f>
        <v>0</v>
      </c>
      <c r="X51" s="17" t="e">
        <f>IF(#REF!="SL",#REF!,0)</f>
        <v>#REF!</v>
      </c>
      <c r="Y51" s="17" t="e">
        <f>IF(#REF!="SL",#REF!,0)</f>
        <v>#REF!</v>
      </c>
      <c r="Z51" s="17" t="e">
        <f>IF(#REF!="SL",#REF!,0)</f>
        <v>#REF!</v>
      </c>
      <c r="AA51" s="17" t="e">
        <f>IF(#REF!="SL",#REF!,0)</f>
        <v>#REF!</v>
      </c>
      <c r="AB51" s="17" t="e">
        <f>IF(#REF!="SL",#REF!,0)</f>
        <v>#REF!</v>
      </c>
      <c r="AC51" s="17" t="e">
        <f>IF(#REF!="SL",#REF!,0)</f>
        <v>#REF!</v>
      </c>
      <c r="AD51" s="17" t="e">
        <f>IF(#REF!="SL",#REF!,0)</f>
        <v>#REF!</v>
      </c>
      <c r="AE51" s="17" t="e">
        <f>IF(#REF!="SL",#REF!,0)</f>
        <v>#REF!</v>
      </c>
      <c r="AF51" s="17" t="e">
        <f>IF(#REF!="SL",#REF!,0)</f>
        <v>#REF!</v>
      </c>
      <c r="AG51" s="17" t="e">
        <f>IF(#REF!="SL",#REF!,0)</f>
        <v>#REF!</v>
      </c>
      <c r="AH51" s="17" t="e">
        <f>IF(#REF!="SL",#REF!,0)</f>
        <v>#REF!</v>
      </c>
      <c r="AI51" s="17" t="e">
        <f>IF(#REF!="SL",#REF!,0)</f>
        <v>#REF!</v>
      </c>
      <c r="AJ51" s="17" t="e">
        <f>IF(#REF!="SL",#REF!,0)</f>
        <v>#REF!</v>
      </c>
      <c r="AK51" s="17" t="e">
        <f>IF(#REF!="SL",#REF!,0)</f>
        <v>#REF!</v>
      </c>
      <c r="AL51" s="17" t="e">
        <f>IF(#REF!="SL",#REF!,0)</f>
        <v>#REF!</v>
      </c>
      <c r="AM51" s="17" t="e">
        <f>IF(#REF!="SL",#REF!,0)</f>
        <v>#REF!</v>
      </c>
      <c r="AN51" s="17" t="e">
        <f>IF(#REF!="SL",#REF!,0)</f>
        <v>#REF!</v>
      </c>
      <c r="AO51" s="17" t="e">
        <f>IF(#REF!="SL",#REF!,0)</f>
        <v>#REF!</v>
      </c>
      <c r="AP51" s="17" t="e">
        <f>IF(#REF!="SL",#REF!,0)</f>
        <v>#REF!</v>
      </c>
      <c r="AQ51" s="17" t="e">
        <f>IF(#REF!="SL",#REF!,0)</f>
        <v>#REF!</v>
      </c>
      <c r="AR51" s="17" t="e">
        <f>IF(#REF!="SL",#REF!,0)</f>
        <v>#REF!</v>
      </c>
      <c r="AS51" s="17" t="e">
        <f>IF(#REF!="SL",#REF!,0)</f>
        <v>#REF!</v>
      </c>
      <c r="AT51" s="17" t="e">
        <f>IF(#REF!="SL",#REF!,0)</f>
        <v>#REF!</v>
      </c>
      <c r="AU51" s="4" t="e">
        <f t="shared" ref="AU51:AU62" si="19">SUM(P51:AT51)</f>
        <v>#REF!</v>
      </c>
    </row>
    <row r="52" spans="1:47" ht="13.9" customHeight="1" x14ac:dyDescent="0.2">
      <c r="A52" s="47" t="s">
        <v>13</v>
      </c>
      <c r="B52" s="48" t="s">
        <v>14</v>
      </c>
      <c r="C52" s="48" t="s">
        <v>15</v>
      </c>
      <c r="D52" s="48" t="s">
        <v>16</v>
      </c>
      <c r="E52" s="24" t="s">
        <v>17</v>
      </c>
      <c r="F52" s="25"/>
      <c r="G52" s="139"/>
      <c r="H52" s="139"/>
      <c r="I52" s="1"/>
      <c r="J52" s="1"/>
      <c r="O52" s="45" t="s">
        <v>37</v>
      </c>
      <c r="P52" s="18">
        <f>IF($M$22="PROF",$L$22,0)</f>
        <v>0</v>
      </c>
      <c r="Q52" s="18">
        <f t="shared" ref="Q52" si="20">IF($M$23="PROF",$L$23,0)</f>
        <v>0</v>
      </c>
      <c r="R52" s="18">
        <f>IF($M$24="PROF",$L$24,0)</f>
        <v>0</v>
      </c>
      <c r="S52" s="18">
        <f>IF($M$25="PROF",$L$25,0)</f>
        <v>0</v>
      </c>
      <c r="T52" s="18">
        <f>IF($M$26="PROF",$L$26,0)</f>
        <v>0</v>
      </c>
      <c r="U52" s="18">
        <f>IF($M$27="PROF",$L$27,0)</f>
        <v>0</v>
      </c>
      <c r="V52" s="18">
        <f>IF($M$28="PROF",$L$28,0)</f>
        <v>0</v>
      </c>
      <c r="W52" s="18">
        <f>IF($M$30="PROF",$L$30,0)</f>
        <v>0</v>
      </c>
      <c r="X52" s="18" t="e">
        <f>IF(#REF!="PROF",#REF!,0)</f>
        <v>#REF!</v>
      </c>
      <c r="Y52" s="18" t="e">
        <f>IF(#REF!="PROF",#REF!,0)</f>
        <v>#REF!</v>
      </c>
      <c r="Z52" s="18" t="e">
        <f>IF(#REF!="PROF",#REF!,0)</f>
        <v>#REF!</v>
      </c>
      <c r="AA52" s="18" t="e">
        <f>IF(#REF!="PROF",#REF!,0)</f>
        <v>#REF!</v>
      </c>
      <c r="AB52" s="18" t="e">
        <f>IF(#REF!="PROF",#REF!,0)</f>
        <v>#REF!</v>
      </c>
      <c r="AC52" s="18" t="e">
        <f>IF(#REF!="PROF",#REF!,0)</f>
        <v>#REF!</v>
      </c>
      <c r="AD52" s="18" t="e">
        <f>IF(#REF!="PROF",#REF!,0)</f>
        <v>#REF!</v>
      </c>
      <c r="AE52" s="18" t="e">
        <f>IF(#REF!="PROF",#REF!,0)</f>
        <v>#REF!</v>
      </c>
      <c r="AF52" s="18" t="e">
        <f>IF(#REF!="PROF",#REF!,0)</f>
        <v>#REF!</v>
      </c>
      <c r="AG52" s="18" t="e">
        <f>IF(#REF!="PROF",#REF!,0)</f>
        <v>#REF!</v>
      </c>
      <c r="AH52" s="18" t="e">
        <f>IF(#REF!="PROF",#REF!,0)</f>
        <v>#REF!</v>
      </c>
      <c r="AI52" s="18" t="e">
        <f>IF(#REF!="PROF",#REF!,0)</f>
        <v>#REF!</v>
      </c>
      <c r="AJ52" s="18" t="e">
        <f>IF(#REF!="PROF",#REF!,0)</f>
        <v>#REF!</v>
      </c>
      <c r="AK52" s="18" t="e">
        <f>IF(#REF!="PROF",#REF!,0)</f>
        <v>#REF!</v>
      </c>
      <c r="AL52" s="18" t="e">
        <f>IF(#REF!="PROF",#REF!,0)</f>
        <v>#REF!</v>
      </c>
      <c r="AM52" s="18" t="e">
        <f>IF(#REF!="PROF",#REF!,0)</f>
        <v>#REF!</v>
      </c>
      <c r="AN52" s="18" t="e">
        <f>IF(#REF!="PROF",#REF!,0)</f>
        <v>#REF!</v>
      </c>
      <c r="AO52" s="18" t="e">
        <f>IF(#REF!="PROF",#REF!,0)</f>
        <v>#REF!</v>
      </c>
      <c r="AP52" s="18" t="e">
        <f>IF(#REF!="PROF",#REF!,0)</f>
        <v>#REF!</v>
      </c>
      <c r="AQ52" s="18" t="e">
        <f>IF(#REF!="PROF",#REF!,0)</f>
        <v>#REF!</v>
      </c>
      <c r="AR52" s="18" t="e">
        <f>IF(#REF!="PROF",#REF!,0)</f>
        <v>#REF!</v>
      </c>
      <c r="AS52" s="18" t="e">
        <f>IF(#REF!="PROF",#REF!,0)</f>
        <v>#REF!</v>
      </c>
      <c r="AT52" s="18" t="e">
        <f>IF(#REF!="PROF",#REF!,0)</f>
        <v>#REF!</v>
      </c>
      <c r="AU52" s="18" t="e">
        <f t="shared" si="19"/>
        <v>#REF!</v>
      </c>
    </row>
    <row r="53" spans="1:47" ht="13.9" customHeight="1" x14ac:dyDescent="0.2">
      <c r="A53" s="33"/>
      <c r="B53" s="14"/>
      <c r="C53" s="14"/>
      <c r="D53" s="14"/>
      <c r="E53" s="25"/>
      <c r="F53" s="25"/>
      <c r="G53" s="25"/>
      <c r="H53" s="25"/>
      <c r="I53" s="1"/>
      <c r="J53" s="1"/>
      <c r="O53" s="44" t="s">
        <v>10</v>
      </c>
      <c r="P53" s="17">
        <f>IF($M$22="JD",$L$22,0)</f>
        <v>0</v>
      </c>
      <c r="Q53" s="17">
        <f>IF($M$23="JD",$L$23,0)</f>
        <v>0</v>
      </c>
      <c r="R53" s="17">
        <f t="shared" ref="R53" si="21">IF($M$24="JD",$L$24,0)</f>
        <v>0</v>
      </c>
      <c r="S53" s="17">
        <f>IF($M$25="JD",$L$25,0)</f>
        <v>0</v>
      </c>
      <c r="T53" s="17">
        <f>IF($M$26="JD",$L$26,0)</f>
        <v>0</v>
      </c>
      <c r="U53" s="17">
        <f>IF($M$27="JD",$L$27,0)</f>
        <v>0</v>
      </c>
      <c r="V53" s="17">
        <f>IF($M$28="JD",$L$28,0)</f>
        <v>0</v>
      </c>
      <c r="W53" s="17">
        <f>IF($M$30="JD",$L$30,0)</f>
        <v>0</v>
      </c>
      <c r="X53" s="17" t="e">
        <f>IF(#REF!="JD",#REF!,0)</f>
        <v>#REF!</v>
      </c>
      <c r="Y53" s="17" t="e">
        <f>IF(#REF!="JD",#REF!,0)</f>
        <v>#REF!</v>
      </c>
      <c r="Z53" s="17" t="e">
        <f>IF(#REF!="JD",#REF!,0)</f>
        <v>#REF!</v>
      </c>
      <c r="AA53" s="17" t="e">
        <f>IF(#REF!="JD",#REF!,0)</f>
        <v>#REF!</v>
      </c>
      <c r="AB53" s="17" t="e">
        <f>IF(#REF!="JD",#REF!,0)</f>
        <v>#REF!</v>
      </c>
      <c r="AC53" s="17" t="e">
        <f>IF(#REF!="JD",#REF!,0)</f>
        <v>#REF!</v>
      </c>
      <c r="AD53" s="17" t="e">
        <f>IF(#REF!="JD",#REF!,0)</f>
        <v>#REF!</v>
      </c>
      <c r="AE53" s="17" t="e">
        <f>IF(#REF!="JD",#REF!,0)</f>
        <v>#REF!</v>
      </c>
      <c r="AF53" s="17" t="e">
        <f>IF(#REF!="JD",#REF!,0)</f>
        <v>#REF!</v>
      </c>
      <c r="AG53" s="17" t="e">
        <f>IF(#REF!="JD",#REF!,0)</f>
        <v>#REF!</v>
      </c>
      <c r="AH53" s="17" t="e">
        <f>IF(#REF!="JD",#REF!,0)</f>
        <v>#REF!</v>
      </c>
      <c r="AI53" s="17" t="e">
        <f>IF(#REF!="JD",#REF!,0)</f>
        <v>#REF!</v>
      </c>
      <c r="AJ53" s="17" t="e">
        <f>IF(#REF!="JD",#REF!,0)</f>
        <v>#REF!</v>
      </c>
      <c r="AK53" s="17" t="e">
        <f>IF(#REF!="JD",#REF!,0)</f>
        <v>#REF!</v>
      </c>
      <c r="AL53" s="17" t="e">
        <f>IF(#REF!="JD",#REF!,0)</f>
        <v>#REF!</v>
      </c>
      <c r="AM53" s="17" t="e">
        <f>IF(#REF!="JD",#REF!,0)</f>
        <v>#REF!</v>
      </c>
      <c r="AN53" s="17" t="e">
        <f>IF(#REF!="JD",#REF!,0)</f>
        <v>#REF!</v>
      </c>
      <c r="AO53" s="17" t="e">
        <f>IF(#REF!="JD",#REF!,0)</f>
        <v>#REF!</v>
      </c>
      <c r="AP53" s="17" t="e">
        <f>IF(#REF!="JD",#REF!,0)</f>
        <v>#REF!</v>
      </c>
      <c r="AQ53" s="17" t="e">
        <f>IF(#REF!="JD",#REF!,0)</f>
        <v>#REF!</v>
      </c>
      <c r="AR53" s="17" t="e">
        <f>IF(#REF!="JD",#REF!,0)</f>
        <v>#REF!</v>
      </c>
      <c r="AS53" s="17" t="e">
        <f>IF(#REF!="JD",#REF!,0)</f>
        <v>#REF!</v>
      </c>
      <c r="AT53" s="17" t="e">
        <f>IF(#REF!="JD",#REF!,0)</f>
        <v>#REF!</v>
      </c>
      <c r="AU53" s="4" t="e">
        <f t="shared" si="19"/>
        <v>#REF!</v>
      </c>
    </row>
    <row r="54" spans="1:47" ht="13.9" customHeight="1" x14ac:dyDescent="0.2">
      <c r="A54" s="27"/>
      <c r="B54" s="28"/>
      <c r="C54" s="29"/>
      <c r="D54" s="29"/>
      <c r="E54" s="29"/>
      <c r="F54" s="29"/>
      <c r="G54" s="34"/>
      <c r="H54" s="31"/>
      <c r="I54" s="1"/>
      <c r="J54" s="1"/>
      <c r="O54" s="45" t="s">
        <v>11</v>
      </c>
      <c r="P54" s="18">
        <f>IF($M$22="BL",$L$22,0)</f>
        <v>0</v>
      </c>
      <c r="Q54" s="18">
        <f>IF($M$23="BL",$L$23,0)</f>
        <v>0</v>
      </c>
      <c r="R54" s="18">
        <f>IF($M$24="BL",$L$24,0)</f>
        <v>0</v>
      </c>
      <c r="S54" s="18">
        <f t="shared" ref="S54" si="22">IF($M$25="BL",$L$25,0)</f>
        <v>0</v>
      </c>
      <c r="T54" s="18">
        <f>IF($M$26="BL",$L$26,0)</f>
        <v>0</v>
      </c>
      <c r="U54" s="18">
        <f>IF($M$27="BL",$L$27,0)</f>
        <v>0</v>
      </c>
      <c r="V54" s="18">
        <f>IF($M$28="BL",$L$28,0)</f>
        <v>0</v>
      </c>
      <c r="W54" s="18">
        <f>IF($M$30="BL",$L$30,0)</f>
        <v>0</v>
      </c>
      <c r="X54" s="18" t="e">
        <f>IF(#REF!="BL",#REF!,0)</f>
        <v>#REF!</v>
      </c>
      <c r="Y54" s="18" t="e">
        <f>IF(#REF!="BL",#REF!,0)</f>
        <v>#REF!</v>
      </c>
      <c r="Z54" s="18" t="e">
        <f>IF(#REF!="BL",#REF!,0)</f>
        <v>#REF!</v>
      </c>
      <c r="AA54" s="18" t="e">
        <f>IF(#REF!="BL",#REF!,0)</f>
        <v>#REF!</v>
      </c>
      <c r="AB54" s="18" t="e">
        <f>IF(#REF!="BL",#REF!,0)</f>
        <v>#REF!</v>
      </c>
      <c r="AC54" s="18" t="e">
        <f>IF(#REF!="BL",#REF!,0)</f>
        <v>#REF!</v>
      </c>
      <c r="AD54" s="18" t="e">
        <f>IF(#REF!="BL",#REF!,0)</f>
        <v>#REF!</v>
      </c>
      <c r="AE54" s="18" t="e">
        <f>IF(#REF!="BL",#REF!,0)</f>
        <v>#REF!</v>
      </c>
      <c r="AF54" s="18" t="e">
        <f>IF(#REF!="BL",#REF!,0)</f>
        <v>#REF!</v>
      </c>
      <c r="AG54" s="18" t="e">
        <f>IF(#REF!="BL",#REF!,0)</f>
        <v>#REF!</v>
      </c>
      <c r="AH54" s="18" t="e">
        <f>IF(#REF!="BL",#REF!,0)</f>
        <v>#REF!</v>
      </c>
      <c r="AI54" s="18" t="e">
        <f>IF(#REF!="BL",#REF!,0)</f>
        <v>#REF!</v>
      </c>
      <c r="AJ54" s="18" t="e">
        <f>IF(#REF!="BL",#REF!,0)</f>
        <v>#REF!</v>
      </c>
      <c r="AK54" s="18" t="e">
        <f>IF(#REF!="BL",#REF!,0)</f>
        <v>#REF!</v>
      </c>
      <c r="AL54" s="18" t="e">
        <f>IF(#REF!="BL",#REF!,0)</f>
        <v>#REF!</v>
      </c>
      <c r="AM54" s="18" t="e">
        <f>IF(#REF!="BL",#REF!,0)</f>
        <v>#REF!</v>
      </c>
      <c r="AN54" s="18" t="e">
        <f>IF(#REF!="BL",#REF!,0)</f>
        <v>#REF!</v>
      </c>
      <c r="AO54" s="18" t="e">
        <f>IF(#REF!="BL",#REF!,0)</f>
        <v>#REF!</v>
      </c>
      <c r="AP54" s="18" t="e">
        <f>IF(#REF!="BL",#REF!,0)</f>
        <v>#REF!</v>
      </c>
      <c r="AQ54" s="18" t="e">
        <f>IF(#REF!="BL",#REF!,0)</f>
        <v>#REF!</v>
      </c>
      <c r="AR54" s="18" t="e">
        <f>IF(#REF!="BL",#REF!,0)</f>
        <v>#REF!</v>
      </c>
      <c r="AS54" s="18" t="e">
        <f>IF(#REF!="BL",#REF!,0)</f>
        <v>#REF!</v>
      </c>
      <c r="AT54" s="18" t="e">
        <f>IF(#REF!="BL",#REF!,0)</f>
        <v>#REF!</v>
      </c>
      <c r="AU54" s="18" t="e">
        <f t="shared" si="19"/>
        <v>#REF!</v>
      </c>
    </row>
    <row r="55" spans="1:47" ht="13.9" customHeight="1" x14ac:dyDescent="0.2">
      <c r="A55" s="47" t="s">
        <v>13</v>
      </c>
      <c r="B55" s="48" t="s">
        <v>14</v>
      </c>
      <c r="C55" s="48" t="s">
        <v>15</v>
      </c>
      <c r="D55" s="48" t="s">
        <v>16</v>
      </c>
      <c r="E55" s="24" t="s">
        <v>17</v>
      </c>
      <c r="F55" s="25"/>
      <c r="G55" s="139"/>
      <c r="H55" s="139"/>
      <c r="I55" s="1"/>
      <c r="J55" s="1"/>
      <c r="O55" s="44" t="s">
        <v>9</v>
      </c>
      <c r="P55" s="17">
        <f>IF($M$22="PL",$L$22,0)</f>
        <v>0</v>
      </c>
      <c r="Q55" s="17">
        <f>IF($M$23="PL",$L$23,0)</f>
        <v>0</v>
      </c>
      <c r="R55" s="17">
        <f>IF($M$24="PL",$L$24,0)</f>
        <v>0</v>
      </c>
      <c r="S55" s="17">
        <f>IF($M$25="PL",$L$25,0)</f>
        <v>0</v>
      </c>
      <c r="T55" s="17">
        <f>IF($M$26="PL",$L$26,0)</f>
        <v>0</v>
      </c>
      <c r="U55" s="17">
        <f>IF($M$27="PL",$L$27,0)</f>
        <v>0</v>
      </c>
      <c r="V55" s="17">
        <f>IF($M$28="PL",$L$28,0)</f>
        <v>0</v>
      </c>
      <c r="W55" s="17">
        <f>IF($M$30="PL",$L$30,0)</f>
        <v>0</v>
      </c>
      <c r="X55" s="17" t="e">
        <f>IF(#REF!="PL",#REF!,0)</f>
        <v>#REF!</v>
      </c>
      <c r="Y55" s="17" t="e">
        <f>IF(#REF!="PL",#REF!,0)</f>
        <v>#REF!</v>
      </c>
      <c r="Z55" s="17" t="e">
        <f>IF(#REF!="PL",#REF!,0)</f>
        <v>#REF!</v>
      </c>
      <c r="AA55" s="17" t="e">
        <f>IF(#REF!="PL",#REF!,0)</f>
        <v>#REF!</v>
      </c>
      <c r="AB55" s="17" t="e">
        <f>IF(#REF!="PL",#REF!,0)</f>
        <v>#REF!</v>
      </c>
      <c r="AC55" s="17" t="e">
        <f>IF(#REF!="PL",#REF!,0)</f>
        <v>#REF!</v>
      </c>
      <c r="AD55" s="17" t="e">
        <f>IF(#REF!="PL",#REF!,0)</f>
        <v>#REF!</v>
      </c>
      <c r="AE55" s="17" t="e">
        <f>IF(#REF!="PL",#REF!,0)</f>
        <v>#REF!</v>
      </c>
      <c r="AF55" s="17" t="e">
        <f>IF(#REF!="PL",#REF!,0)</f>
        <v>#REF!</v>
      </c>
      <c r="AG55" s="17" t="e">
        <f>IF(#REF!="PL",#REF!,0)</f>
        <v>#REF!</v>
      </c>
      <c r="AH55" s="17" t="e">
        <f>IF(#REF!="PL",#REF!,0)</f>
        <v>#REF!</v>
      </c>
      <c r="AI55" s="17" t="e">
        <f>IF(#REF!="PL",#REF!,0)</f>
        <v>#REF!</v>
      </c>
      <c r="AJ55" s="17" t="e">
        <f>IF(#REF!="PL",#REF!,0)</f>
        <v>#REF!</v>
      </c>
      <c r="AK55" s="17" t="e">
        <f>IF(#REF!="PL",#REF!,0)</f>
        <v>#REF!</v>
      </c>
      <c r="AL55" s="17" t="e">
        <f>IF(#REF!="PL",#REF!,0)</f>
        <v>#REF!</v>
      </c>
      <c r="AM55" s="17" t="e">
        <f>IF(#REF!="PL",#REF!,0)</f>
        <v>#REF!</v>
      </c>
      <c r="AN55" s="17" t="e">
        <f>IF(#REF!="PL",#REF!,0)</f>
        <v>#REF!</v>
      </c>
      <c r="AO55" s="17" t="e">
        <f>IF(#REF!="PL",#REF!,0)</f>
        <v>#REF!</v>
      </c>
      <c r="AP55" s="17" t="e">
        <f>IF(#REF!="PL",#REF!,0)</f>
        <v>#REF!</v>
      </c>
      <c r="AQ55" s="17" t="e">
        <f>IF(#REF!="PL",#REF!,0)</f>
        <v>#REF!</v>
      </c>
      <c r="AR55" s="17" t="e">
        <f>IF(#REF!="PL",#REF!,0)</f>
        <v>#REF!</v>
      </c>
      <c r="AS55" s="17" t="e">
        <f>IF(#REF!="PL",#REF!,0)</f>
        <v>#REF!</v>
      </c>
      <c r="AT55" s="17" t="e">
        <f>IF(#REF!="PL",#REF!,0)</f>
        <v>#REF!</v>
      </c>
      <c r="AU55" s="4" t="e">
        <f t="shared" si="19"/>
        <v>#REF!</v>
      </c>
    </row>
    <row r="56" spans="1:47" ht="13.9" customHeight="1" x14ac:dyDescent="0.2">
      <c r="I56" s="1"/>
      <c r="J56" s="1"/>
      <c r="O56" s="45" t="s">
        <v>7</v>
      </c>
      <c r="P56" s="18">
        <f>IF($M$22="VN",$L$22,0)</f>
        <v>0</v>
      </c>
      <c r="Q56" s="18">
        <f>IF($M$23="VN",$L$23,0)</f>
        <v>0</v>
      </c>
      <c r="R56" s="18">
        <f>IF($M$24="VN",$L$24,0)</f>
        <v>0</v>
      </c>
      <c r="S56" s="18">
        <f>IF($M$25="VN",$L$25,0)</f>
        <v>0</v>
      </c>
      <c r="T56" s="18">
        <f>IF($M$26="VN",$L$26,0)</f>
        <v>0</v>
      </c>
      <c r="U56" s="18">
        <f t="shared" ref="U56" si="23">IF($M$27="VN",$L$27,0)</f>
        <v>0</v>
      </c>
      <c r="V56" s="18">
        <f>IF($M$28="VN",$L$28,0)</f>
        <v>0</v>
      </c>
      <c r="W56" s="18">
        <f>IF($M$30="VN",$L$30,0)</f>
        <v>0</v>
      </c>
      <c r="X56" s="18" t="e">
        <f>IF(#REF!="VN",#REF!,0)</f>
        <v>#REF!</v>
      </c>
      <c r="Y56" s="18" t="e">
        <f>IF(#REF!="VN",#REF!,0)</f>
        <v>#REF!</v>
      </c>
      <c r="Z56" s="18" t="e">
        <f>IF(#REF!="VN",#REF!,0)</f>
        <v>#REF!</v>
      </c>
      <c r="AA56" s="18" t="e">
        <f>IF(#REF!="VN",#REF!,0)</f>
        <v>#REF!</v>
      </c>
      <c r="AB56" s="18" t="e">
        <f>IF(#REF!="VN",#REF!,0)</f>
        <v>#REF!</v>
      </c>
      <c r="AC56" s="18" t="e">
        <f>IF(#REF!="VN",#REF!,0)</f>
        <v>#REF!</v>
      </c>
      <c r="AD56" s="18" t="e">
        <f>IF(#REF!="VN",#REF!,0)</f>
        <v>#REF!</v>
      </c>
      <c r="AE56" s="18" t="e">
        <f>IF(#REF!="VN",#REF!,0)</f>
        <v>#REF!</v>
      </c>
      <c r="AF56" s="18" t="e">
        <f>IF(#REF!="VN",#REF!,0)</f>
        <v>#REF!</v>
      </c>
      <c r="AG56" s="18" t="e">
        <f>IF(#REF!="VN",#REF!,0)</f>
        <v>#REF!</v>
      </c>
      <c r="AH56" s="18" t="e">
        <f>IF(#REF!="VN",#REF!,0)</f>
        <v>#REF!</v>
      </c>
      <c r="AI56" s="18" t="e">
        <f>IF(#REF!="VN",#REF!,0)</f>
        <v>#REF!</v>
      </c>
      <c r="AJ56" s="18" t="e">
        <f>IF(#REF!="VN",#REF!,0)</f>
        <v>#REF!</v>
      </c>
      <c r="AK56" s="18" t="e">
        <f>IF(#REF!="VN",#REF!,0)</f>
        <v>#REF!</v>
      </c>
      <c r="AL56" s="18" t="e">
        <f>IF(#REF!="VN",#REF!,0)</f>
        <v>#REF!</v>
      </c>
      <c r="AM56" s="18" t="e">
        <f>IF(#REF!="VN",#REF!,0)</f>
        <v>#REF!</v>
      </c>
      <c r="AN56" s="18" t="e">
        <f>IF(#REF!="VN",#REF!,0)</f>
        <v>#REF!</v>
      </c>
      <c r="AO56" s="18" t="e">
        <f>IF(#REF!="VN",#REF!,0)</f>
        <v>#REF!</v>
      </c>
      <c r="AP56" s="18" t="e">
        <f>IF(#REF!="VN",#REF!,0)</f>
        <v>#REF!</v>
      </c>
      <c r="AQ56" s="18" t="e">
        <f>IF(#REF!="VN",#REF!,0)</f>
        <v>#REF!</v>
      </c>
      <c r="AR56" s="18" t="e">
        <f>IF(#REF!="VN",#REF!,0)</f>
        <v>#REF!</v>
      </c>
      <c r="AS56" s="18" t="e">
        <f>IF(#REF!="VN",#REF!,0)</f>
        <v>#REF!</v>
      </c>
      <c r="AT56" s="18" t="e">
        <f>IF(#REF!="VN",#REF!,0)</f>
        <v>#REF!</v>
      </c>
      <c r="AU56" s="18" t="e">
        <f t="shared" si="19"/>
        <v>#REF!</v>
      </c>
    </row>
    <row r="57" spans="1:47" ht="13.9" customHeight="1" x14ac:dyDescent="0.2">
      <c r="A57" s="49" t="s">
        <v>27</v>
      </c>
      <c r="B57" s="56"/>
      <c r="C57" s="56"/>
      <c r="D57" s="56"/>
      <c r="E57" s="56"/>
      <c r="F57" s="56"/>
      <c r="G57" s="56"/>
      <c r="H57" s="57"/>
      <c r="I57" s="1"/>
      <c r="J57" s="1"/>
      <c r="O57" s="44" t="s">
        <v>36</v>
      </c>
      <c r="P57" s="4">
        <f>IF($M$22="W",$L$22,0)</f>
        <v>0</v>
      </c>
      <c r="Q57" s="4">
        <f>IF($M$23="W",$L$23,0)</f>
        <v>0</v>
      </c>
      <c r="R57" s="4">
        <f>IF($M$24="W",$L$24,0)</f>
        <v>0</v>
      </c>
      <c r="S57" s="4">
        <f>IF($M$25="W",$L$25,0)</f>
        <v>0</v>
      </c>
      <c r="T57" s="4">
        <f>IF($M$26="W",$L$26,0)</f>
        <v>0</v>
      </c>
      <c r="U57" s="4">
        <f>IF($M$27="W",$L$27,0)</f>
        <v>0</v>
      </c>
      <c r="V57" s="4">
        <f t="shared" ref="V57" si="24">IF($M$28="W",$L$28,0)</f>
        <v>0</v>
      </c>
      <c r="W57" s="4">
        <f>IF($M$30="W",$L$30,0)</f>
        <v>0</v>
      </c>
      <c r="X57" s="4" t="e">
        <f>IF(#REF!="W",#REF!,0)</f>
        <v>#REF!</v>
      </c>
      <c r="Y57" s="4" t="e">
        <f>IF(#REF!="W",#REF!,0)</f>
        <v>#REF!</v>
      </c>
      <c r="Z57" s="4" t="e">
        <f>IF(#REF!="W",#REF!,0)</f>
        <v>#REF!</v>
      </c>
      <c r="AA57" s="4" t="e">
        <f>IF(#REF!="W",#REF!,0)</f>
        <v>#REF!</v>
      </c>
      <c r="AB57" s="4" t="e">
        <f>IF(#REF!="W",#REF!,0)</f>
        <v>#REF!</v>
      </c>
      <c r="AC57" s="4" t="e">
        <f>IF(#REF!="W",#REF!,0)</f>
        <v>#REF!</v>
      </c>
      <c r="AD57" s="4" t="e">
        <f>IF(#REF!="W",#REF!,0)</f>
        <v>#REF!</v>
      </c>
      <c r="AE57" s="4" t="e">
        <f>IF(#REF!="W",#REF!,0)</f>
        <v>#REF!</v>
      </c>
      <c r="AF57" s="4" t="e">
        <f>IF(#REF!="W",#REF!,0)</f>
        <v>#REF!</v>
      </c>
      <c r="AG57" s="4" t="e">
        <f>IF(#REF!="W",#REF!,0)</f>
        <v>#REF!</v>
      </c>
      <c r="AH57" s="4" t="e">
        <f>IF(#REF!="W",#REF!,0)</f>
        <v>#REF!</v>
      </c>
      <c r="AI57" s="4" t="e">
        <f>IF(#REF!="W",#REF!,0)</f>
        <v>#REF!</v>
      </c>
      <c r="AJ57" s="4" t="e">
        <f>IF(#REF!="W",#REF!,0)</f>
        <v>#REF!</v>
      </c>
      <c r="AK57" s="4" t="e">
        <f>IF(#REF!="W",#REF!,0)</f>
        <v>#REF!</v>
      </c>
      <c r="AL57" s="4" t="e">
        <f>IF(#REF!="W",#REF!,0)</f>
        <v>#REF!</v>
      </c>
      <c r="AM57" s="4" t="e">
        <f>IF(#REF!="W",#REF!,0)</f>
        <v>#REF!</v>
      </c>
      <c r="AN57" s="4" t="e">
        <f>IF(#REF!="W",#REF!,0)</f>
        <v>#REF!</v>
      </c>
      <c r="AO57" s="4" t="e">
        <f>IF(#REF!="W",#REF!,0)</f>
        <v>#REF!</v>
      </c>
      <c r="AP57" s="4" t="e">
        <f>IF(#REF!="W",#REF!,0)</f>
        <v>#REF!</v>
      </c>
      <c r="AQ57" s="4" t="e">
        <f>IF(#REF!="W",#REF!,0)</f>
        <v>#REF!</v>
      </c>
      <c r="AR57" s="4" t="e">
        <f>IF(#REF!="W",#REF!,0)</f>
        <v>#REF!</v>
      </c>
      <c r="AS57" s="4" t="e">
        <f>IF(#REF!="W",#REF!,0)</f>
        <v>#REF!</v>
      </c>
      <c r="AT57" s="4" t="e">
        <f>IF(#REF!="W",#REF!,0)</f>
        <v>#REF!</v>
      </c>
      <c r="AU57" s="4" t="e">
        <f t="shared" si="19"/>
        <v>#REF!</v>
      </c>
    </row>
    <row r="58" spans="1:47" ht="13.9" customHeight="1" x14ac:dyDescent="0.2">
      <c r="B58" s="16" t="s">
        <v>18</v>
      </c>
      <c r="C58" s="50"/>
      <c r="D58" s="13"/>
      <c r="E58" s="13"/>
      <c r="F58" s="48" t="s">
        <v>20</v>
      </c>
      <c r="I58" s="1"/>
      <c r="J58" s="1"/>
      <c r="O58" s="45" t="s">
        <v>44</v>
      </c>
      <c r="P58" s="18">
        <f>IF($M$22="C",$L$22,0)</f>
        <v>0</v>
      </c>
      <c r="Q58" s="18">
        <f>IF($M$23="C",$L$23,0)</f>
        <v>0</v>
      </c>
      <c r="R58" s="18">
        <f>IF($M$24="C",$L$24,0)</f>
        <v>0</v>
      </c>
      <c r="S58" s="18">
        <f>IF($M$25="C",$L$25,0)</f>
        <v>0</v>
      </c>
      <c r="T58" s="18">
        <f>IF($M$26="C",$L$26,0)</f>
        <v>0</v>
      </c>
      <c r="U58" s="18">
        <f>IF($M$27="C",$L$27,0)</f>
        <v>0</v>
      </c>
      <c r="V58" s="18">
        <f>IF($M$28="C",$L$28,0)</f>
        <v>0</v>
      </c>
      <c r="W58" s="18">
        <f t="shared" ref="W58" si="25">IF($M$30="C",$L$30,0)</f>
        <v>0</v>
      </c>
      <c r="X58" s="18" t="e">
        <f>IF(#REF!="C",#REF!,0)</f>
        <v>#REF!</v>
      </c>
      <c r="Y58" s="18" t="e">
        <f>IF(#REF!="C",#REF!,0)</f>
        <v>#REF!</v>
      </c>
      <c r="Z58" s="18" t="e">
        <f>IF(#REF!="C",#REF!,0)</f>
        <v>#REF!</v>
      </c>
      <c r="AA58" s="18" t="e">
        <f>IF(#REF!="C",#REF!,0)</f>
        <v>#REF!</v>
      </c>
      <c r="AB58" s="18" t="e">
        <f>IF(#REF!="C",#REF!,0)</f>
        <v>#REF!</v>
      </c>
      <c r="AC58" s="18" t="e">
        <f>IF(#REF!="C",#REF!,0)</f>
        <v>#REF!</v>
      </c>
      <c r="AD58" s="18" t="e">
        <f>IF(#REF!="C",#REF!,0)</f>
        <v>#REF!</v>
      </c>
      <c r="AE58" s="18" t="e">
        <f>IF(#REF!="C",#REF!,0)</f>
        <v>#REF!</v>
      </c>
      <c r="AF58" s="18" t="e">
        <f>IF(#REF!="C",#REF!,0)</f>
        <v>#REF!</v>
      </c>
      <c r="AG58" s="18" t="e">
        <f>IF(#REF!="C",#REF!,0)</f>
        <v>#REF!</v>
      </c>
      <c r="AH58" s="18" t="e">
        <f>IF(#REF!="C",#REF!,0)</f>
        <v>#REF!</v>
      </c>
      <c r="AI58" s="18" t="e">
        <f>IF(#REF!="C",#REF!,0)</f>
        <v>#REF!</v>
      </c>
      <c r="AJ58" s="18" t="e">
        <f>IF(#REF!="C",#REF!,0)</f>
        <v>#REF!</v>
      </c>
      <c r="AK58" s="18" t="e">
        <f>IF(#REF!="C",#REF!,0)</f>
        <v>#REF!</v>
      </c>
      <c r="AL58" s="18" t="e">
        <f>IF(#REF!="C",#REF!,0)</f>
        <v>#REF!</v>
      </c>
      <c r="AM58" s="18" t="e">
        <f>IF(#REF!="C",#REF!,0)</f>
        <v>#REF!</v>
      </c>
      <c r="AN58" s="18" t="e">
        <f>IF(#REF!="C",#REF!,0)</f>
        <v>#REF!</v>
      </c>
      <c r="AO58" s="18" t="e">
        <f>IF(#REF!="C",#REF!,0)</f>
        <v>#REF!</v>
      </c>
      <c r="AP58" s="18" t="e">
        <f>IF(#REF!="C",#REF!,0)</f>
        <v>#REF!</v>
      </c>
      <c r="AQ58" s="18" t="e">
        <f>IF(#REF!="C",#REF!,0)</f>
        <v>#REF!</v>
      </c>
      <c r="AR58" s="18" t="e">
        <f>IF(#REF!="C",#REF!,0)</f>
        <v>#REF!</v>
      </c>
      <c r="AS58" s="18" t="e">
        <f>IF(#REF!="C",#REF!,0)</f>
        <v>#REF!</v>
      </c>
      <c r="AT58" s="18" t="e">
        <f>IF(#REF!="C",#REF!,0)</f>
        <v>#REF!</v>
      </c>
      <c r="AU58" s="18" t="e">
        <f t="shared" si="19"/>
        <v>#REF!</v>
      </c>
    </row>
    <row r="59" spans="1:47" ht="13.9" customHeight="1" x14ac:dyDescent="0.2">
      <c r="A59" s="52" t="s">
        <v>38</v>
      </c>
      <c r="B59" s="14"/>
      <c r="C59" s="140" t="s">
        <v>34</v>
      </c>
      <c r="D59" s="140"/>
      <c r="E59" s="140"/>
      <c r="F59" s="140"/>
      <c r="G59" s="140"/>
      <c r="H59" s="140"/>
      <c r="I59" s="1"/>
      <c r="J59" s="1"/>
      <c r="P59" s="4">
        <f>IF($M$22="wp",$L$22,0)</f>
        <v>0</v>
      </c>
      <c r="Q59" s="4">
        <f>IF($M$23="WP",$L$23,0)</f>
        <v>0</v>
      </c>
      <c r="R59" s="4">
        <f>IF($M$24="WP",$L$24,0)</f>
        <v>0</v>
      </c>
      <c r="S59" s="4">
        <f>IF($M$25="WP",$L$25,0)</f>
        <v>0</v>
      </c>
      <c r="T59" s="4">
        <f>IF($M$26="wp",$L$26,0)</f>
        <v>0</v>
      </c>
      <c r="U59" s="4">
        <f>IF($M$27="wp",$L$27,0)</f>
        <v>0</v>
      </c>
      <c r="V59" s="4">
        <f>IF($M$28="wp",$L$28,0)</f>
        <v>0</v>
      </c>
      <c r="W59" s="4">
        <f>IF($M$30="wp",$L$30,0)</f>
        <v>0</v>
      </c>
      <c r="X59" s="4" t="e">
        <f>IF(#REF!="wp",#REF!,0)</f>
        <v>#REF!</v>
      </c>
      <c r="Y59" s="4" t="e">
        <f>IF(#REF!="wp",#REF!,0)</f>
        <v>#REF!</v>
      </c>
      <c r="Z59" s="4" t="e">
        <f>IF(#REF!="wp",#REF!,0)</f>
        <v>#REF!</v>
      </c>
      <c r="AA59" s="4" t="e">
        <f>IF(#REF!="wp",#REF!,0)</f>
        <v>#REF!</v>
      </c>
      <c r="AB59" s="4" t="e">
        <f>IF(#REF!="wp",#REF!,0)</f>
        <v>#REF!</v>
      </c>
      <c r="AC59" s="4" t="e">
        <f>IF(#REF!="wp",#REF!,0)</f>
        <v>#REF!</v>
      </c>
      <c r="AD59" s="4" t="e">
        <f>IF(#REF!="wp",#REF!,0)</f>
        <v>#REF!</v>
      </c>
      <c r="AE59" s="4" t="e">
        <f>IF(#REF!="wp",#REF!,0)</f>
        <v>#REF!</v>
      </c>
      <c r="AF59" s="4" t="e">
        <f>IF(#REF!="wp",#REF!,0)</f>
        <v>#REF!</v>
      </c>
      <c r="AG59" s="4" t="e">
        <f>IF(#REF!="wp",#REF!,0)</f>
        <v>#REF!</v>
      </c>
      <c r="AH59" s="4" t="e">
        <f>IF(#REF!="wp",#REF!,0)</f>
        <v>#REF!</v>
      </c>
      <c r="AI59" s="4" t="e">
        <f>IF(#REF!="wp",#REF!,0)</f>
        <v>#REF!</v>
      </c>
      <c r="AJ59" s="4" t="e">
        <f>IF(#REF!="wp",#REF!,0)</f>
        <v>#REF!</v>
      </c>
      <c r="AK59" s="4" t="e">
        <f>IF(#REF!="wp",#REF!,0)</f>
        <v>#REF!</v>
      </c>
      <c r="AL59" s="4" t="e">
        <f>IF(#REF!="wp",#REF!,0)</f>
        <v>#REF!</v>
      </c>
      <c r="AM59" s="4" t="e">
        <f>IF(#REF!="wp",#REF!,0)</f>
        <v>#REF!</v>
      </c>
      <c r="AN59" s="4" t="e">
        <f>IF(#REF!="wp",#REF!,0)</f>
        <v>#REF!</v>
      </c>
      <c r="AO59" s="4" t="e">
        <f>IF(#REF!="wp",#REF!,0)</f>
        <v>#REF!</v>
      </c>
      <c r="AP59" s="4" t="e">
        <f>IF(#REF!="wp",#REF!,0)</f>
        <v>#REF!</v>
      </c>
      <c r="AQ59" s="4" t="e">
        <f>IF(#REF!="wp",#REF!,0)</f>
        <v>#REF!</v>
      </c>
      <c r="AR59" s="4" t="e">
        <f>IF(#REF!="wp",#REF!,0)</f>
        <v>#REF!</v>
      </c>
      <c r="AS59" s="4" t="e">
        <f>IF(#REF!="wp",#REF!,0)</f>
        <v>#REF!</v>
      </c>
      <c r="AT59" s="4" t="e">
        <f>IF(#REF!="wp",#REF!,0)</f>
        <v>#REF!</v>
      </c>
      <c r="AU59" s="4" t="e">
        <f t="shared" si="19"/>
        <v>#REF!</v>
      </c>
    </row>
    <row r="60" spans="1:47" ht="13.9" customHeight="1" x14ac:dyDescent="0.2">
      <c r="A60" s="20"/>
      <c r="B60" s="36"/>
      <c r="C60" s="140"/>
      <c r="D60" s="140"/>
      <c r="E60" s="140"/>
      <c r="F60" s="140"/>
      <c r="G60" s="140"/>
      <c r="H60" s="140"/>
      <c r="I60" s="86"/>
      <c r="J60" s="86"/>
      <c r="K60" s="86"/>
      <c r="L60" s="86"/>
      <c r="M60" s="86"/>
      <c r="O60" s="19"/>
      <c r="P60" s="18">
        <f>IF($M$22="bl",$L$22,0)</f>
        <v>0</v>
      </c>
      <c r="Q60" s="18">
        <f>IF($M$23="BL",$L$23,0)</f>
        <v>0</v>
      </c>
      <c r="R60" s="18">
        <f>IF($M$24="BL",$L$24,0)</f>
        <v>0</v>
      </c>
      <c r="S60" s="18">
        <f>IF($M$25="BL",$L$25,0)</f>
        <v>0</v>
      </c>
      <c r="T60" s="18">
        <f>IF($M$26="bl",$L$26,0)</f>
        <v>0</v>
      </c>
      <c r="U60" s="18">
        <f>IF($M$27="bl",$L$27,0)</f>
        <v>0</v>
      </c>
      <c r="V60" s="18">
        <f>IF($M$28="bl",$L$28,0)</f>
        <v>0</v>
      </c>
      <c r="W60" s="18">
        <f>IF($M$30="bl",$L$30,0)</f>
        <v>0</v>
      </c>
      <c r="X60" s="18" t="e">
        <f>IF(#REF!="bl",#REF!,0)</f>
        <v>#REF!</v>
      </c>
      <c r="Y60" s="18" t="e">
        <f>IF(#REF!="bl",#REF!,0)</f>
        <v>#REF!</v>
      </c>
      <c r="Z60" s="18" t="e">
        <f>IF(#REF!="bl",#REF!,0)</f>
        <v>#REF!</v>
      </c>
      <c r="AA60" s="18" t="e">
        <f>IF(#REF!="bl",#REF!,0)</f>
        <v>#REF!</v>
      </c>
      <c r="AB60" s="18" t="e">
        <f>IF(#REF!="bl",#REF!,0)</f>
        <v>#REF!</v>
      </c>
      <c r="AC60" s="18" t="e">
        <f>IF(#REF!="bl",#REF!,0)</f>
        <v>#REF!</v>
      </c>
      <c r="AD60" s="18" t="e">
        <f>IF(#REF!="bl",#REF!,0)</f>
        <v>#REF!</v>
      </c>
      <c r="AE60" s="18" t="e">
        <f>IF(#REF!="bl",#REF!,0)</f>
        <v>#REF!</v>
      </c>
      <c r="AF60" s="18" t="e">
        <f>IF(#REF!="bl",#REF!,0)</f>
        <v>#REF!</v>
      </c>
      <c r="AG60" s="18" t="e">
        <f>IF(#REF!="bl",#REF!,0)</f>
        <v>#REF!</v>
      </c>
      <c r="AH60" s="18" t="e">
        <f>IF(#REF!="bl",#REF!,0)</f>
        <v>#REF!</v>
      </c>
      <c r="AI60" s="18" t="e">
        <f>IF(#REF!="bl",#REF!,0)</f>
        <v>#REF!</v>
      </c>
      <c r="AJ60" s="18" t="e">
        <f>IF(#REF!="bl",#REF!,0)</f>
        <v>#REF!</v>
      </c>
      <c r="AK60" s="18" t="e">
        <f>IF(#REF!="bl",#REF!,0)</f>
        <v>#REF!</v>
      </c>
      <c r="AL60" s="18" t="e">
        <f>IF(#REF!="bl",#REF!,0)</f>
        <v>#REF!</v>
      </c>
      <c r="AM60" s="18" t="e">
        <f>IF(#REF!="bl",#REF!,0)</f>
        <v>#REF!</v>
      </c>
      <c r="AN60" s="18" t="e">
        <f>IF(#REF!="bl",#REF!,0)</f>
        <v>#REF!</v>
      </c>
      <c r="AO60" s="18" t="e">
        <f>IF(#REF!="bl",#REF!,0)</f>
        <v>#REF!</v>
      </c>
      <c r="AP60" s="18" t="e">
        <f>IF(#REF!="bl",#REF!,0)</f>
        <v>#REF!</v>
      </c>
      <c r="AQ60" s="18" t="e">
        <f>IF(#REF!="bl",#REF!,0)</f>
        <v>#REF!</v>
      </c>
      <c r="AR60" s="18" t="e">
        <f>IF(#REF!="bl",#REF!,0)</f>
        <v>#REF!</v>
      </c>
      <c r="AS60" s="18" t="e">
        <f>IF(#REF!="bl",#REF!,0)</f>
        <v>#REF!</v>
      </c>
      <c r="AT60" s="18" t="e">
        <f>IF(#REF!="bl",#REF!,0)</f>
        <v>#REF!</v>
      </c>
      <c r="AU60" s="18" t="e">
        <f t="shared" si="19"/>
        <v>#REF!</v>
      </c>
    </row>
    <row r="61" spans="1:47" ht="13.9" customHeight="1" x14ac:dyDescent="0.2">
      <c r="A61" s="20"/>
      <c r="B61" s="36"/>
      <c r="C61" s="85"/>
      <c r="D61" s="85"/>
      <c r="E61" s="85"/>
      <c r="F61" s="85"/>
      <c r="G61" s="85"/>
      <c r="H61" s="85"/>
      <c r="I61" s="86"/>
      <c r="J61" s="86"/>
      <c r="K61" s="86"/>
      <c r="L61" s="86"/>
      <c r="M61" s="86"/>
      <c r="P61" s="4">
        <f>IF($M$22="ec",$L$22,0)</f>
        <v>0</v>
      </c>
      <c r="Q61" s="4">
        <f>IF($M$23="ec",$L$23,0)</f>
        <v>0</v>
      </c>
      <c r="R61" s="4">
        <f>IF($M$24="ec",$L$24,0)</f>
        <v>0</v>
      </c>
      <c r="S61" s="4">
        <f>IF($M$25="ec",$L$25,0)</f>
        <v>0</v>
      </c>
      <c r="T61" s="4">
        <f>IF($M$26="ec",$L$26,0)</f>
        <v>0</v>
      </c>
      <c r="U61" s="4">
        <f>IF($M$27="ec",$L$27,0)</f>
        <v>0</v>
      </c>
      <c r="V61" s="4">
        <f>IF($M$28="ec",$L$28,0)</f>
        <v>0</v>
      </c>
      <c r="W61" s="4">
        <f>IF($M$30="ec",$L$30,0)</f>
        <v>0</v>
      </c>
      <c r="X61" s="4" t="e">
        <f>IF(#REF!="ec",#REF!,0)</f>
        <v>#REF!</v>
      </c>
      <c r="Y61" s="4" t="e">
        <f>IF(#REF!="ec",#REF!,0)</f>
        <v>#REF!</v>
      </c>
      <c r="Z61" s="4" t="e">
        <f>IF(#REF!="ec",#REF!,0)</f>
        <v>#REF!</v>
      </c>
      <c r="AA61" s="4" t="e">
        <f>IF(#REF!="ec",#REF!,0)</f>
        <v>#REF!</v>
      </c>
      <c r="AB61" s="4" t="e">
        <f>IF(#REF!="ec",#REF!,0)</f>
        <v>#REF!</v>
      </c>
      <c r="AC61" s="4" t="e">
        <f>IF(#REF!="ec",#REF!,0)</f>
        <v>#REF!</v>
      </c>
      <c r="AD61" s="4" t="e">
        <f>IF(#REF!="ec",#REF!,0)</f>
        <v>#REF!</v>
      </c>
      <c r="AE61" s="4" t="e">
        <f>IF(#REF!="ec",#REF!,0)</f>
        <v>#REF!</v>
      </c>
      <c r="AF61" s="4" t="e">
        <f>IF(#REF!="ec",#REF!,0)</f>
        <v>#REF!</v>
      </c>
      <c r="AG61" s="4" t="e">
        <f>IF(#REF!="ec",#REF!,0)</f>
        <v>#REF!</v>
      </c>
      <c r="AH61" s="4" t="e">
        <f>IF(#REF!="ec",#REF!,0)</f>
        <v>#REF!</v>
      </c>
      <c r="AI61" s="4" t="e">
        <f>IF(#REF!="ec",#REF!,0)</f>
        <v>#REF!</v>
      </c>
      <c r="AJ61" s="4" t="e">
        <f>IF(#REF!="ec",#REF!,0)</f>
        <v>#REF!</v>
      </c>
      <c r="AK61" s="4" t="e">
        <f>IF(#REF!="ec",#REF!,0)</f>
        <v>#REF!</v>
      </c>
      <c r="AL61" s="4" t="e">
        <f>IF(#REF!="ec",#REF!,0)</f>
        <v>#REF!</v>
      </c>
      <c r="AM61" s="4" t="e">
        <f>IF(#REF!="ec",#REF!,0)</f>
        <v>#REF!</v>
      </c>
      <c r="AN61" s="4" t="e">
        <f>IF(#REF!="ec",#REF!,0)</f>
        <v>#REF!</v>
      </c>
      <c r="AO61" s="4" t="e">
        <f>IF(#REF!="ec",#REF!,0)</f>
        <v>#REF!</v>
      </c>
      <c r="AP61" s="4" t="e">
        <f>IF(#REF!="ec",#REF!,0)</f>
        <v>#REF!</v>
      </c>
      <c r="AQ61" s="4" t="e">
        <f>IF(#REF!="ec",#REF!,0)</f>
        <v>#REF!</v>
      </c>
      <c r="AR61" s="4" t="e">
        <f>IF(#REF!="ec",#REF!,0)</f>
        <v>#REF!</v>
      </c>
      <c r="AS61" s="4" t="e">
        <f>IF(#REF!="ec",#REF!,0)</f>
        <v>#REF!</v>
      </c>
      <c r="AT61" s="4" t="e">
        <f>IF(#REF!="ec",#REF!,0)</f>
        <v>#REF!</v>
      </c>
      <c r="AU61" s="4" t="e">
        <f t="shared" si="19"/>
        <v>#REF!</v>
      </c>
    </row>
    <row r="62" spans="1:47" ht="13.9" customHeight="1" x14ac:dyDescent="0.2">
      <c r="A62" s="50" t="s">
        <v>28</v>
      </c>
      <c r="B62" s="55"/>
      <c r="C62" s="55"/>
      <c r="D62" s="55"/>
      <c r="E62" s="55"/>
      <c r="F62" s="55"/>
      <c r="G62" s="56"/>
      <c r="H62" s="58"/>
      <c r="I62" s="62"/>
      <c r="J62" s="62"/>
      <c r="K62" s="62"/>
      <c r="L62" s="62"/>
      <c r="M62" s="62"/>
      <c r="O62" s="18"/>
      <c r="P62" s="18">
        <f>IF($M$22="o",$L$22,0)</f>
        <v>0</v>
      </c>
      <c r="Q62" s="18">
        <f>IF($M$23="o",$L$23,0)</f>
        <v>0</v>
      </c>
      <c r="R62" s="18">
        <f>IF($M$24="O",$L$24,0)</f>
        <v>0</v>
      </c>
      <c r="S62" s="18">
        <f>IF($M$25="O",$L$25,0)</f>
        <v>0</v>
      </c>
      <c r="T62" s="18">
        <f>IF($M$26="o",$L$26,0)</f>
        <v>0</v>
      </c>
      <c r="U62" s="18">
        <f>IF($M$27="o",$L$27,0)</f>
        <v>0</v>
      </c>
      <c r="V62" s="18">
        <f>IF($M$28="o",$L$28,0)</f>
        <v>0</v>
      </c>
      <c r="W62" s="18">
        <f>IF($M$30="o",$L$30,0)</f>
        <v>0</v>
      </c>
      <c r="X62" s="18" t="e">
        <f>IF(#REF!="o",#REF!,0)</f>
        <v>#REF!</v>
      </c>
      <c r="Y62" s="18" t="e">
        <f>IF(#REF!="o",#REF!,0)</f>
        <v>#REF!</v>
      </c>
      <c r="Z62" s="18" t="e">
        <f>IF(#REF!="o",#REF!,0)</f>
        <v>#REF!</v>
      </c>
      <c r="AA62" s="18" t="e">
        <f>IF(#REF!="o",#REF!,0)</f>
        <v>#REF!</v>
      </c>
      <c r="AB62" s="18" t="e">
        <f>IF(#REF!="o",#REF!,0)</f>
        <v>#REF!</v>
      </c>
      <c r="AC62" s="18" t="e">
        <f>IF(#REF!="o",#REF!,0)</f>
        <v>#REF!</v>
      </c>
      <c r="AD62" s="18" t="e">
        <f>IF(#REF!="o",#REF!,0)</f>
        <v>#REF!</v>
      </c>
      <c r="AE62" s="18" t="e">
        <f>IF(#REF!="o",#REF!,0)</f>
        <v>#REF!</v>
      </c>
      <c r="AF62" s="18" t="e">
        <f>IF(#REF!="o",#REF!,0)</f>
        <v>#REF!</v>
      </c>
      <c r="AG62" s="18" t="e">
        <f>IF(#REF!="o",#REF!,0)</f>
        <v>#REF!</v>
      </c>
      <c r="AH62" s="18" t="e">
        <f>IF(#REF!="o",#REF!,0)</f>
        <v>#REF!</v>
      </c>
      <c r="AI62" s="18" t="e">
        <f>IF(#REF!="o",#REF!,0)</f>
        <v>#REF!</v>
      </c>
      <c r="AJ62" s="18" t="e">
        <f>IF(#REF!="o",#REF!,0)</f>
        <v>#REF!</v>
      </c>
      <c r="AK62" s="18" t="e">
        <f>IF(#REF!="o",#REF!,0)</f>
        <v>#REF!</v>
      </c>
      <c r="AL62" s="18" t="e">
        <f>IF(#REF!="o",#REF!,0)</f>
        <v>#REF!</v>
      </c>
      <c r="AM62" s="18" t="e">
        <f>IF(#REF!="o",#REF!,0)</f>
        <v>#REF!</v>
      </c>
      <c r="AN62" s="18" t="e">
        <f>IF(#REF!="o",#REF!,0)</f>
        <v>#REF!</v>
      </c>
      <c r="AO62" s="18" t="e">
        <f>IF(#REF!="o",#REF!,0)</f>
        <v>#REF!</v>
      </c>
      <c r="AP62" s="18" t="e">
        <f>IF(#REF!="o",#REF!,0)</f>
        <v>#REF!</v>
      </c>
      <c r="AQ62" s="18" t="e">
        <f>IF(#REF!="o",#REF!,0)</f>
        <v>#REF!</v>
      </c>
      <c r="AR62" s="18" t="e">
        <f>IF(#REF!="o",#REF!,0)</f>
        <v>#REF!</v>
      </c>
      <c r="AS62" s="18" t="e">
        <f>IF(#REF!="o",#REF!,0)</f>
        <v>#REF!</v>
      </c>
      <c r="AT62" s="18" t="e">
        <f>IF(#REF!="o",#REF!,0)</f>
        <v>#REF!</v>
      </c>
      <c r="AU62" s="18" t="e">
        <f t="shared" si="19"/>
        <v>#REF!</v>
      </c>
    </row>
    <row r="63" spans="1:47" ht="13.9" customHeight="1" x14ac:dyDescent="0.2">
      <c r="A63" s="2"/>
      <c r="B63" s="53" t="s">
        <v>33</v>
      </c>
      <c r="C63" s="53"/>
      <c r="D63" s="53"/>
      <c r="E63" s="54"/>
      <c r="F63" s="47" t="s">
        <v>19</v>
      </c>
      <c r="I63" s="62"/>
      <c r="J63" s="62"/>
      <c r="K63" s="62"/>
      <c r="L63" s="62"/>
      <c r="M63" s="62"/>
    </row>
    <row r="64" spans="1:47" ht="13.9" customHeight="1" x14ac:dyDescent="0.2">
      <c r="A64" s="51" t="s">
        <v>39</v>
      </c>
      <c r="B64" s="14"/>
      <c r="C64" s="140" t="s">
        <v>35</v>
      </c>
      <c r="D64" s="140"/>
      <c r="E64" s="140"/>
      <c r="F64" s="140"/>
      <c r="G64" s="140"/>
      <c r="H64" s="140"/>
      <c r="I64" s="62"/>
      <c r="J64" s="62"/>
      <c r="K64" s="62"/>
      <c r="L64" s="62"/>
      <c r="M64" s="62"/>
    </row>
    <row r="65" spans="1:48" ht="13.9" customHeight="1" x14ac:dyDescent="0.2">
      <c r="A65" s="20"/>
      <c r="B65" s="36"/>
      <c r="C65" s="140"/>
      <c r="D65" s="140"/>
      <c r="E65" s="140"/>
      <c r="F65" s="140"/>
      <c r="G65" s="140"/>
      <c r="H65" s="140"/>
      <c r="I65" s="62"/>
      <c r="J65" s="62"/>
      <c r="K65" s="62"/>
      <c r="L65" s="62"/>
      <c r="M65" s="62"/>
    </row>
    <row r="66" spans="1:48" ht="13.9" customHeight="1" x14ac:dyDescent="0.2">
      <c r="I66" s="62"/>
      <c r="J66" s="62"/>
      <c r="K66" s="62"/>
      <c r="L66" s="62"/>
      <c r="M66" s="62"/>
    </row>
    <row r="67" spans="1:48" ht="13.9" customHeight="1" x14ac:dyDescent="0.2">
      <c r="I67" s="62"/>
      <c r="J67" s="62"/>
      <c r="K67" s="62"/>
      <c r="L67" s="62"/>
      <c r="M67" s="62"/>
      <c r="AV67" s="20"/>
    </row>
    <row r="68" spans="1:48" ht="13.9" customHeight="1" x14ac:dyDescent="0.2">
      <c r="I68" s="62"/>
      <c r="J68" s="62"/>
      <c r="K68" s="62"/>
      <c r="L68" s="62"/>
      <c r="M68" s="62"/>
    </row>
    <row r="69" spans="1:48" ht="13.9" customHeight="1" x14ac:dyDescent="0.2">
      <c r="I69" s="10"/>
      <c r="J69" s="10"/>
      <c r="K69" s="9"/>
      <c r="L69" s="9"/>
      <c r="M69" s="20"/>
      <c r="AV69" s="21"/>
    </row>
    <row r="70" spans="1:48" ht="14.45" customHeight="1" x14ac:dyDescent="0.2">
      <c r="I70" s="32"/>
      <c r="J70" s="7"/>
      <c r="K70" s="21"/>
      <c r="L70" s="9"/>
    </row>
    <row r="71" spans="1:48" s="20" customFormat="1" ht="14.45" customHeight="1" x14ac:dyDescent="0.2">
      <c r="A71" s="1"/>
      <c r="B71" s="2"/>
      <c r="C71" s="2"/>
      <c r="D71" s="2"/>
      <c r="E71" s="2"/>
      <c r="F71" s="2"/>
      <c r="G71" s="2"/>
      <c r="H71" s="2"/>
      <c r="I71" s="32"/>
      <c r="J71" s="2"/>
      <c r="L71" s="1"/>
      <c r="M71" s="2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21"/>
    </row>
    <row r="72" spans="1:48" ht="14.45" customHeight="1" x14ac:dyDescent="0.2">
      <c r="I72" s="32"/>
      <c r="J72" s="7"/>
      <c r="K72" s="21"/>
      <c r="L72" s="21"/>
    </row>
    <row r="73" spans="1:48" s="21" customFormat="1" ht="14.45" customHeight="1" x14ac:dyDescent="0.2">
      <c r="A73" s="1"/>
      <c r="B73" s="2"/>
      <c r="C73" s="2"/>
      <c r="D73" s="2"/>
      <c r="E73" s="2"/>
      <c r="F73" s="2"/>
      <c r="G73" s="2"/>
      <c r="H73" s="2"/>
      <c r="I73" s="35"/>
      <c r="J73" s="35"/>
      <c r="K73" s="20"/>
      <c r="L73" s="1"/>
      <c r="M73" s="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8" ht="14.45" customHeight="1" x14ac:dyDescent="0.2">
      <c r="I74" s="36"/>
      <c r="J74" s="36"/>
      <c r="K74" s="20"/>
      <c r="L74" s="20"/>
      <c r="M74" s="20"/>
    </row>
    <row r="75" spans="1:48" ht="13.9" customHeight="1" x14ac:dyDescent="0.2">
      <c r="I75" s="36"/>
      <c r="J75" s="36"/>
      <c r="K75" s="20"/>
      <c r="L75" s="20"/>
      <c r="O75" s="44" t="s">
        <v>8</v>
      </c>
      <c r="P75" s="17">
        <f>IF($M$22="SL",$L$22,0)</f>
        <v>0</v>
      </c>
      <c r="Q75" s="17">
        <f>IF($M$23="SL",$L$23,0)</f>
        <v>0</v>
      </c>
      <c r="R75" s="17">
        <f>IF($M$24="SL",$L$24,0)</f>
        <v>0</v>
      </c>
      <c r="S75" s="17">
        <f>IF($M$25="SL",$L$25,0)</f>
        <v>0</v>
      </c>
      <c r="T75" s="17">
        <f>IF($M$26="SL",$L$26,0)</f>
        <v>0</v>
      </c>
      <c r="U75" s="17">
        <f>IF($M$27="SL",$L$27,0)</f>
        <v>0</v>
      </c>
      <c r="V75" s="17">
        <f>IF($M$28="SL",$L$28,0)</f>
        <v>0</v>
      </c>
      <c r="W75" s="17">
        <f>IF($M$30="SL",$L$30,0)</f>
        <v>0</v>
      </c>
      <c r="X75" s="17" t="e">
        <f>IF(#REF!="SL",#REF!,0)</f>
        <v>#REF!</v>
      </c>
      <c r="Y75" s="17" t="e">
        <f>IF(#REF!="SL",#REF!,0)</f>
        <v>#REF!</v>
      </c>
      <c r="Z75" s="17" t="e">
        <f>IF(#REF!="SL",#REF!,0)</f>
        <v>#REF!</v>
      </c>
      <c r="AA75" s="17" t="e">
        <f>IF(#REF!="SL",#REF!,0)</f>
        <v>#REF!</v>
      </c>
      <c r="AB75" s="17" t="e">
        <f>IF(#REF!="SL",#REF!,0)</f>
        <v>#REF!</v>
      </c>
      <c r="AC75" s="17" t="e">
        <f>IF(#REF!="SL",#REF!,0)</f>
        <v>#REF!</v>
      </c>
      <c r="AD75" s="17" t="e">
        <f>IF(#REF!="SL",#REF!,0)</f>
        <v>#REF!</v>
      </c>
      <c r="AE75" s="17" t="e">
        <f>IF(#REF!="SL",#REF!,0)</f>
        <v>#REF!</v>
      </c>
      <c r="AF75" s="17" t="e">
        <f>IF(#REF!="SL",#REF!,0)</f>
        <v>#REF!</v>
      </c>
      <c r="AG75" s="17" t="e">
        <f>IF(#REF!="SL",#REF!,0)</f>
        <v>#REF!</v>
      </c>
      <c r="AH75" s="17" t="e">
        <f>IF(#REF!="SL",#REF!,0)</f>
        <v>#REF!</v>
      </c>
      <c r="AI75" s="17" t="e">
        <f>IF(#REF!="SL",#REF!,0)</f>
        <v>#REF!</v>
      </c>
      <c r="AJ75" s="17" t="e">
        <f>IF(#REF!="SL",#REF!,0)</f>
        <v>#REF!</v>
      </c>
      <c r="AK75" s="17" t="e">
        <f>IF(#REF!="SL",#REF!,0)</f>
        <v>#REF!</v>
      </c>
      <c r="AL75" s="17" t="e">
        <f>IF(#REF!="SL",#REF!,0)</f>
        <v>#REF!</v>
      </c>
      <c r="AM75" s="17" t="e">
        <f>IF(#REF!="SL",#REF!,0)</f>
        <v>#REF!</v>
      </c>
      <c r="AN75" s="17" t="e">
        <f>IF(#REF!="SL",#REF!,0)</f>
        <v>#REF!</v>
      </c>
      <c r="AO75" s="17" t="e">
        <f>IF(#REF!="SL",#REF!,0)</f>
        <v>#REF!</v>
      </c>
      <c r="AP75" s="17" t="e">
        <f>IF(#REF!="SL",#REF!,0)</f>
        <v>#REF!</v>
      </c>
      <c r="AQ75" s="17" t="e">
        <f>IF(#REF!="SL",#REF!,0)</f>
        <v>#REF!</v>
      </c>
      <c r="AR75" s="17" t="e">
        <f>IF(#REF!="SL",#REF!,0)</f>
        <v>#REF!</v>
      </c>
      <c r="AS75" s="17" t="e">
        <f>IF(#REF!="SL",#REF!,0)</f>
        <v>#REF!</v>
      </c>
      <c r="AT75" s="17" t="e">
        <f>IF(#REF!="SL",#REF!,0)</f>
        <v>#REF!</v>
      </c>
      <c r="AU75" s="4" t="e">
        <f t="shared" ref="AU75:AU86" si="26">SUM(P75:AT75)</f>
        <v>#REF!</v>
      </c>
    </row>
    <row r="76" spans="1:48" ht="13.9" customHeight="1" x14ac:dyDescent="0.2">
      <c r="I76" s="36"/>
      <c r="J76" s="36"/>
      <c r="K76" s="20"/>
      <c r="L76" s="20"/>
      <c r="O76" s="45" t="s">
        <v>37</v>
      </c>
      <c r="P76" s="18">
        <f>IF($M$22="PROF",$L$22,0)</f>
        <v>0</v>
      </c>
      <c r="Q76" s="18">
        <f>IF($M$23="PROF",$L$23,0)</f>
        <v>0</v>
      </c>
      <c r="R76" s="18">
        <f>IF($M$24="PROF",$L$24,0)</f>
        <v>0</v>
      </c>
      <c r="S76" s="18">
        <f>IF($M$25="PROF",$L$25,0)</f>
        <v>0</v>
      </c>
      <c r="T76" s="18">
        <f>IF($M$26="PROF",$L$26,0)</f>
        <v>0</v>
      </c>
      <c r="U76" s="18">
        <f>IF($M$27="PROF",$L$27,0)</f>
        <v>0</v>
      </c>
      <c r="V76" s="18">
        <f>IF($M$28="PROF",$L$28,0)</f>
        <v>0</v>
      </c>
      <c r="W76" s="18">
        <f>IF($M$30="PROF",$L$30,0)</f>
        <v>0</v>
      </c>
      <c r="X76" s="18" t="e">
        <f>IF(#REF!="PROF",#REF!,0)</f>
        <v>#REF!</v>
      </c>
      <c r="Y76" s="18" t="e">
        <f>IF(#REF!="PROF",#REF!,0)</f>
        <v>#REF!</v>
      </c>
      <c r="Z76" s="18" t="e">
        <f>IF(#REF!="PROF",#REF!,0)</f>
        <v>#REF!</v>
      </c>
      <c r="AA76" s="18" t="e">
        <f>IF(#REF!="PROF",#REF!,0)</f>
        <v>#REF!</v>
      </c>
      <c r="AB76" s="18" t="e">
        <f>IF(#REF!="PROF",#REF!,0)</f>
        <v>#REF!</v>
      </c>
      <c r="AC76" s="18" t="e">
        <f>IF(#REF!="PROF",#REF!,0)</f>
        <v>#REF!</v>
      </c>
      <c r="AD76" s="18" t="e">
        <f>IF(#REF!="PROF",#REF!,0)</f>
        <v>#REF!</v>
      </c>
      <c r="AE76" s="18" t="e">
        <f>IF(#REF!="PROF",#REF!,0)</f>
        <v>#REF!</v>
      </c>
      <c r="AF76" s="18" t="e">
        <f>IF(#REF!="PROF",#REF!,0)</f>
        <v>#REF!</v>
      </c>
      <c r="AG76" s="18" t="e">
        <f>IF(#REF!="PROF",#REF!,0)</f>
        <v>#REF!</v>
      </c>
      <c r="AH76" s="18" t="e">
        <f>IF(#REF!="PROF",#REF!,0)</f>
        <v>#REF!</v>
      </c>
      <c r="AI76" s="18" t="e">
        <f>IF(#REF!="PROF",#REF!,0)</f>
        <v>#REF!</v>
      </c>
      <c r="AJ76" s="18" t="e">
        <f>IF(#REF!="PROF",#REF!,0)</f>
        <v>#REF!</v>
      </c>
      <c r="AK76" s="18" t="e">
        <f>IF(#REF!="PROF",#REF!,0)</f>
        <v>#REF!</v>
      </c>
      <c r="AL76" s="18" t="e">
        <f>IF(#REF!="PROF",#REF!,0)</f>
        <v>#REF!</v>
      </c>
      <c r="AM76" s="18" t="e">
        <f>IF(#REF!="PROF",#REF!,0)</f>
        <v>#REF!</v>
      </c>
      <c r="AN76" s="18" t="e">
        <f>IF(#REF!="PROF",#REF!,0)</f>
        <v>#REF!</v>
      </c>
      <c r="AO76" s="18" t="e">
        <f>IF(#REF!="PROF",#REF!,0)</f>
        <v>#REF!</v>
      </c>
      <c r="AP76" s="18" t="e">
        <f>IF(#REF!="PROF",#REF!,0)</f>
        <v>#REF!</v>
      </c>
      <c r="AQ76" s="18" t="e">
        <f>IF(#REF!="PROF",#REF!,0)</f>
        <v>#REF!</v>
      </c>
      <c r="AR76" s="18" t="e">
        <f>IF(#REF!="PROF",#REF!,0)</f>
        <v>#REF!</v>
      </c>
      <c r="AS76" s="18" t="e">
        <f>IF(#REF!="PROF",#REF!,0)</f>
        <v>#REF!</v>
      </c>
      <c r="AT76" s="18" t="e">
        <f>IF(#REF!="PROF",#REF!,0)</f>
        <v>#REF!</v>
      </c>
      <c r="AU76" s="18" t="e">
        <f t="shared" si="26"/>
        <v>#REF!</v>
      </c>
    </row>
    <row r="77" spans="1:48" ht="13.9" customHeight="1" x14ac:dyDescent="0.2">
      <c r="I77" s="20"/>
      <c r="J77" s="20"/>
      <c r="K77" s="20"/>
      <c r="L77" s="20"/>
      <c r="M77" s="20"/>
      <c r="O77" s="44" t="s">
        <v>10</v>
      </c>
      <c r="P77" s="17">
        <f>IF($M$22="JD",$L$22,0)</f>
        <v>0</v>
      </c>
      <c r="Q77" s="17">
        <f>IF($M$23="JD",$L$23,0)</f>
        <v>0</v>
      </c>
      <c r="R77" s="17">
        <f>IF($M$24="JD",$L$24,0)</f>
        <v>0</v>
      </c>
      <c r="S77" s="17">
        <f>IF($M$25="JD",$L$25,0)</f>
        <v>0</v>
      </c>
      <c r="T77" s="17">
        <f>IF($M$26="JD",$L$26,0)</f>
        <v>0</v>
      </c>
      <c r="U77" s="17">
        <f>IF($M$27="JD",$L$27,0)</f>
        <v>0</v>
      </c>
      <c r="V77" s="17">
        <f>IF($M$28="JD",$L$28,0)</f>
        <v>0</v>
      </c>
      <c r="W77" s="17">
        <f>IF($M$30="JD",$L$30,0)</f>
        <v>0</v>
      </c>
      <c r="X77" s="17" t="e">
        <f>IF(#REF!="JD",#REF!,0)</f>
        <v>#REF!</v>
      </c>
      <c r="Y77" s="17" t="e">
        <f>IF(#REF!="JD",#REF!,0)</f>
        <v>#REF!</v>
      </c>
      <c r="Z77" s="17" t="e">
        <f>IF(#REF!="JD",#REF!,0)</f>
        <v>#REF!</v>
      </c>
      <c r="AA77" s="17" t="e">
        <f>IF(#REF!="JD",#REF!,0)</f>
        <v>#REF!</v>
      </c>
      <c r="AB77" s="17" t="e">
        <f>IF(#REF!="JD",#REF!,0)</f>
        <v>#REF!</v>
      </c>
      <c r="AC77" s="17" t="e">
        <f>IF(#REF!="JD",#REF!,0)</f>
        <v>#REF!</v>
      </c>
      <c r="AD77" s="17" t="e">
        <f>IF(#REF!="JD",#REF!,0)</f>
        <v>#REF!</v>
      </c>
      <c r="AE77" s="17" t="e">
        <f>IF(#REF!="JD",#REF!,0)</f>
        <v>#REF!</v>
      </c>
      <c r="AF77" s="17" t="e">
        <f>IF(#REF!="JD",#REF!,0)</f>
        <v>#REF!</v>
      </c>
      <c r="AG77" s="17" t="e">
        <f>IF(#REF!="JD",#REF!,0)</f>
        <v>#REF!</v>
      </c>
      <c r="AH77" s="17" t="e">
        <f>IF(#REF!="JD",#REF!,0)</f>
        <v>#REF!</v>
      </c>
      <c r="AI77" s="17" t="e">
        <f>IF(#REF!="JD",#REF!,0)</f>
        <v>#REF!</v>
      </c>
      <c r="AJ77" s="17" t="e">
        <f>IF(#REF!="JD",#REF!,0)</f>
        <v>#REF!</v>
      </c>
      <c r="AK77" s="17" t="e">
        <f>IF(#REF!="JD",#REF!,0)</f>
        <v>#REF!</v>
      </c>
      <c r="AL77" s="17" t="e">
        <f>IF(#REF!="JD",#REF!,0)</f>
        <v>#REF!</v>
      </c>
      <c r="AM77" s="17" t="e">
        <f>IF(#REF!="JD",#REF!,0)</f>
        <v>#REF!</v>
      </c>
      <c r="AN77" s="17" t="e">
        <f>IF(#REF!="JD",#REF!,0)</f>
        <v>#REF!</v>
      </c>
      <c r="AO77" s="17" t="e">
        <f>IF(#REF!="JD",#REF!,0)</f>
        <v>#REF!</v>
      </c>
      <c r="AP77" s="17" t="e">
        <f>IF(#REF!="JD",#REF!,0)</f>
        <v>#REF!</v>
      </c>
      <c r="AQ77" s="17" t="e">
        <f>IF(#REF!="JD",#REF!,0)</f>
        <v>#REF!</v>
      </c>
      <c r="AR77" s="17" t="e">
        <f>IF(#REF!="JD",#REF!,0)</f>
        <v>#REF!</v>
      </c>
      <c r="AS77" s="17" t="e">
        <f>IF(#REF!="JD",#REF!,0)</f>
        <v>#REF!</v>
      </c>
      <c r="AT77" s="17" t="e">
        <f>IF(#REF!="JD",#REF!,0)</f>
        <v>#REF!</v>
      </c>
      <c r="AU77" s="4" t="e">
        <f t="shared" si="26"/>
        <v>#REF!</v>
      </c>
    </row>
    <row r="78" spans="1:48" ht="13.9" customHeight="1" x14ac:dyDescent="0.2">
      <c r="O78" s="45" t="s">
        <v>11</v>
      </c>
      <c r="P78" s="18">
        <f>IF($M$22="BL",$L$22,0)</f>
        <v>0</v>
      </c>
      <c r="Q78" s="18">
        <f>IF($M$23="BL",$L$23,0)</f>
        <v>0</v>
      </c>
      <c r="R78" s="18">
        <f>IF($M$24="BL",$L$24,0)</f>
        <v>0</v>
      </c>
      <c r="S78" s="18">
        <f>IF($M$25="BL",$L$25,0)</f>
        <v>0</v>
      </c>
      <c r="T78" s="18">
        <f>IF($M$26="BL",$L$26,0)</f>
        <v>0</v>
      </c>
      <c r="U78" s="18">
        <f>IF($M$27="BL",$L$27,0)</f>
        <v>0</v>
      </c>
      <c r="V78" s="18">
        <f>IF($M$28="BL",$L$28,0)</f>
        <v>0</v>
      </c>
      <c r="W78" s="18">
        <f>IF($M$30="BL",$L$30,0)</f>
        <v>0</v>
      </c>
      <c r="X78" s="18" t="e">
        <f>IF(#REF!="BL",#REF!,0)</f>
        <v>#REF!</v>
      </c>
      <c r="Y78" s="18" t="e">
        <f>IF(#REF!="BL",#REF!,0)</f>
        <v>#REF!</v>
      </c>
      <c r="Z78" s="18" t="e">
        <f>IF(#REF!="BL",#REF!,0)</f>
        <v>#REF!</v>
      </c>
      <c r="AA78" s="18" t="e">
        <f>IF(#REF!="BL",#REF!,0)</f>
        <v>#REF!</v>
      </c>
      <c r="AB78" s="18" t="e">
        <f>IF(#REF!="BL",#REF!,0)</f>
        <v>#REF!</v>
      </c>
      <c r="AC78" s="18" t="e">
        <f>IF(#REF!="BL",#REF!,0)</f>
        <v>#REF!</v>
      </c>
      <c r="AD78" s="18" t="e">
        <f>IF(#REF!="BL",#REF!,0)</f>
        <v>#REF!</v>
      </c>
      <c r="AE78" s="18" t="e">
        <f>IF(#REF!="BL",#REF!,0)</f>
        <v>#REF!</v>
      </c>
      <c r="AF78" s="18" t="e">
        <f>IF(#REF!="BL",#REF!,0)</f>
        <v>#REF!</v>
      </c>
      <c r="AG78" s="18" t="e">
        <f>IF(#REF!="BL",#REF!,0)</f>
        <v>#REF!</v>
      </c>
      <c r="AH78" s="18" t="e">
        <f>IF(#REF!="BL",#REF!,0)</f>
        <v>#REF!</v>
      </c>
      <c r="AI78" s="18" t="e">
        <f>IF(#REF!="BL",#REF!,0)</f>
        <v>#REF!</v>
      </c>
      <c r="AJ78" s="18" t="e">
        <f>IF(#REF!="BL",#REF!,0)</f>
        <v>#REF!</v>
      </c>
      <c r="AK78" s="18" t="e">
        <f>IF(#REF!="BL",#REF!,0)</f>
        <v>#REF!</v>
      </c>
      <c r="AL78" s="18" t="e">
        <f>IF(#REF!="BL",#REF!,0)</f>
        <v>#REF!</v>
      </c>
      <c r="AM78" s="18" t="e">
        <f>IF(#REF!="BL",#REF!,0)</f>
        <v>#REF!</v>
      </c>
      <c r="AN78" s="18" t="e">
        <f>IF(#REF!="BL",#REF!,0)</f>
        <v>#REF!</v>
      </c>
      <c r="AO78" s="18" t="e">
        <f>IF(#REF!="BL",#REF!,0)</f>
        <v>#REF!</v>
      </c>
      <c r="AP78" s="18" t="e">
        <f>IF(#REF!="BL",#REF!,0)</f>
        <v>#REF!</v>
      </c>
      <c r="AQ78" s="18" t="e">
        <f>IF(#REF!="BL",#REF!,0)</f>
        <v>#REF!</v>
      </c>
      <c r="AR78" s="18" t="e">
        <f>IF(#REF!="BL",#REF!,0)</f>
        <v>#REF!</v>
      </c>
      <c r="AS78" s="18" t="e">
        <f>IF(#REF!="BL",#REF!,0)</f>
        <v>#REF!</v>
      </c>
      <c r="AT78" s="18" t="e">
        <f>IF(#REF!="BL",#REF!,0)</f>
        <v>#REF!</v>
      </c>
      <c r="AU78" s="18" t="e">
        <f t="shared" si="26"/>
        <v>#REF!</v>
      </c>
    </row>
    <row r="79" spans="1:48" ht="13.9" customHeight="1" x14ac:dyDescent="0.2">
      <c r="I79" s="37"/>
      <c r="L79" s="38"/>
      <c r="O79" s="44" t="s">
        <v>9</v>
      </c>
      <c r="P79" s="17">
        <f>IF($M$22="PL",$L$22,0)</f>
        <v>0</v>
      </c>
      <c r="Q79" s="17">
        <f>IF($M$23="PL",$L$23,0)</f>
        <v>0</v>
      </c>
      <c r="R79" s="17">
        <f>IF($M$24="PL",$L$24,0)</f>
        <v>0</v>
      </c>
      <c r="S79" s="17">
        <f>IF($M$25="PL",$L$25,0)</f>
        <v>0</v>
      </c>
      <c r="T79" s="17">
        <f>IF($M$26="PL",$L$26,0)</f>
        <v>0</v>
      </c>
      <c r="U79" s="17">
        <f>IF($M$27="PL",$L$27,0)</f>
        <v>0</v>
      </c>
      <c r="V79" s="17">
        <f>IF($M$28="PL",$L$28,0)</f>
        <v>0</v>
      </c>
      <c r="W79" s="17">
        <f>IF($M$30="PL",$L$30,0)</f>
        <v>0</v>
      </c>
      <c r="X79" s="17" t="e">
        <f>IF(#REF!="PL",#REF!,0)</f>
        <v>#REF!</v>
      </c>
      <c r="Y79" s="17" t="e">
        <f>IF(#REF!="PL",#REF!,0)</f>
        <v>#REF!</v>
      </c>
      <c r="Z79" s="17" t="e">
        <f>IF(#REF!="PL",#REF!,0)</f>
        <v>#REF!</v>
      </c>
      <c r="AA79" s="17" t="e">
        <f>IF(#REF!="PL",#REF!,0)</f>
        <v>#REF!</v>
      </c>
      <c r="AB79" s="17" t="e">
        <f>IF(#REF!="PL",#REF!,0)</f>
        <v>#REF!</v>
      </c>
      <c r="AC79" s="17" t="e">
        <f>IF(#REF!="PL",#REF!,0)</f>
        <v>#REF!</v>
      </c>
      <c r="AD79" s="17" t="e">
        <f>IF(#REF!="PL",#REF!,0)</f>
        <v>#REF!</v>
      </c>
      <c r="AE79" s="17" t="e">
        <f>IF(#REF!="PL",#REF!,0)</f>
        <v>#REF!</v>
      </c>
      <c r="AF79" s="17" t="e">
        <f>IF(#REF!="PL",#REF!,0)</f>
        <v>#REF!</v>
      </c>
      <c r="AG79" s="17" t="e">
        <f>IF(#REF!="PL",#REF!,0)</f>
        <v>#REF!</v>
      </c>
      <c r="AH79" s="17" t="e">
        <f>IF(#REF!="PL",#REF!,0)</f>
        <v>#REF!</v>
      </c>
      <c r="AI79" s="17" t="e">
        <f>IF(#REF!="PL",#REF!,0)</f>
        <v>#REF!</v>
      </c>
      <c r="AJ79" s="17" t="e">
        <f>IF(#REF!="PL",#REF!,0)</f>
        <v>#REF!</v>
      </c>
      <c r="AK79" s="17" t="e">
        <f>IF(#REF!="PL",#REF!,0)</f>
        <v>#REF!</v>
      </c>
      <c r="AL79" s="17" t="e">
        <f>IF(#REF!="PL",#REF!,0)</f>
        <v>#REF!</v>
      </c>
      <c r="AM79" s="17" t="e">
        <f>IF(#REF!="PL",#REF!,0)</f>
        <v>#REF!</v>
      </c>
      <c r="AN79" s="17" t="e">
        <f>IF(#REF!="PL",#REF!,0)</f>
        <v>#REF!</v>
      </c>
      <c r="AO79" s="17" t="e">
        <f>IF(#REF!="PL",#REF!,0)</f>
        <v>#REF!</v>
      </c>
      <c r="AP79" s="17" t="e">
        <f>IF(#REF!="PL",#REF!,0)</f>
        <v>#REF!</v>
      </c>
      <c r="AQ79" s="17" t="e">
        <f>IF(#REF!="PL",#REF!,0)</f>
        <v>#REF!</v>
      </c>
      <c r="AR79" s="17" t="e">
        <f>IF(#REF!="PL",#REF!,0)</f>
        <v>#REF!</v>
      </c>
      <c r="AS79" s="17" t="e">
        <f>IF(#REF!="PL",#REF!,0)</f>
        <v>#REF!</v>
      </c>
      <c r="AT79" s="17" t="e">
        <f>IF(#REF!="PL",#REF!,0)</f>
        <v>#REF!</v>
      </c>
      <c r="AU79" s="4" t="e">
        <f t="shared" si="26"/>
        <v>#REF!</v>
      </c>
    </row>
    <row r="80" spans="1:48" ht="13.9" customHeight="1" x14ac:dyDescent="0.2">
      <c r="O80" s="45" t="s">
        <v>7</v>
      </c>
      <c r="P80" s="18">
        <f>IF($M$22="VN",$L$22,0)</f>
        <v>0</v>
      </c>
      <c r="Q80" s="18">
        <f>IF($M$23="VN",$L$23,0)</f>
        <v>0</v>
      </c>
      <c r="R80" s="18">
        <f>IF($M$24="VN",$L$24,0)</f>
        <v>0</v>
      </c>
      <c r="S80" s="18">
        <f>IF($M$25="VN",$L$25,0)</f>
        <v>0</v>
      </c>
      <c r="T80" s="18">
        <f>IF($M$26="VN",$L$26,0)</f>
        <v>0</v>
      </c>
      <c r="U80" s="18">
        <f>IF($M$27="VN",$L$27,0)</f>
        <v>0</v>
      </c>
      <c r="V80" s="18">
        <f>IF($M$28="VN",$L$28,0)</f>
        <v>0</v>
      </c>
      <c r="W80" s="18">
        <f>IF($M$30="VN",$L$30,0)</f>
        <v>0</v>
      </c>
      <c r="X80" s="18" t="e">
        <f>IF(#REF!="VN",#REF!,0)</f>
        <v>#REF!</v>
      </c>
      <c r="Y80" s="18" t="e">
        <f>IF(#REF!="VN",#REF!,0)</f>
        <v>#REF!</v>
      </c>
      <c r="Z80" s="18" t="e">
        <f>IF(#REF!="VN",#REF!,0)</f>
        <v>#REF!</v>
      </c>
      <c r="AA80" s="18" t="e">
        <f>IF(#REF!="VN",#REF!,0)</f>
        <v>#REF!</v>
      </c>
      <c r="AB80" s="18" t="e">
        <f>IF(#REF!="VN",#REF!,0)</f>
        <v>#REF!</v>
      </c>
      <c r="AC80" s="18" t="e">
        <f>IF(#REF!="VN",#REF!,0)</f>
        <v>#REF!</v>
      </c>
      <c r="AD80" s="18" t="e">
        <f>IF(#REF!="VN",#REF!,0)</f>
        <v>#REF!</v>
      </c>
      <c r="AE80" s="18" t="e">
        <f>IF(#REF!="VN",#REF!,0)</f>
        <v>#REF!</v>
      </c>
      <c r="AF80" s="18" t="e">
        <f>IF(#REF!="VN",#REF!,0)</f>
        <v>#REF!</v>
      </c>
      <c r="AG80" s="18" t="e">
        <f>IF(#REF!="VN",#REF!,0)</f>
        <v>#REF!</v>
      </c>
      <c r="AH80" s="18" t="e">
        <f>IF(#REF!="VN",#REF!,0)</f>
        <v>#REF!</v>
      </c>
      <c r="AI80" s="18" t="e">
        <f>IF(#REF!="VN",#REF!,0)</f>
        <v>#REF!</v>
      </c>
      <c r="AJ80" s="18" t="e">
        <f>IF(#REF!="VN",#REF!,0)</f>
        <v>#REF!</v>
      </c>
      <c r="AK80" s="18" t="e">
        <f>IF(#REF!="VN",#REF!,0)</f>
        <v>#REF!</v>
      </c>
      <c r="AL80" s="18" t="e">
        <f>IF(#REF!="VN",#REF!,0)</f>
        <v>#REF!</v>
      </c>
      <c r="AM80" s="18" t="e">
        <f>IF(#REF!="VN",#REF!,0)</f>
        <v>#REF!</v>
      </c>
      <c r="AN80" s="18" t="e">
        <f>IF(#REF!="VN",#REF!,0)</f>
        <v>#REF!</v>
      </c>
      <c r="AO80" s="18" t="e">
        <f>IF(#REF!="VN",#REF!,0)</f>
        <v>#REF!</v>
      </c>
      <c r="AP80" s="18" t="e">
        <f>IF(#REF!="VN",#REF!,0)</f>
        <v>#REF!</v>
      </c>
      <c r="AQ80" s="18" t="e">
        <f>IF(#REF!="VN",#REF!,0)</f>
        <v>#REF!</v>
      </c>
      <c r="AR80" s="18" t="e">
        <f>IF(#REF!="VN",#REF!,0)</f>
        <v>#REF!</v>
      </c>
      <c r="AS80" s="18" t="e">
        <f>IF(#REF!="VN",#REF!,0)</f>
        <v>#REF!</v>
      </c>
      <c r="AT80" s="18" t="e">
        <f>IF(#REF!="VN",#REF!,0)</f>
        <v>#REF!</v>
      </c>
      <c r="AU80" s="18" t="e">
        <f t="shared" si="26"/>
        <v>#REF!</v>
      </c>
    </row>
    <row r="81" spans="1:48" ht="13.9" customHeight="1" x14ac:dyDescent="0.2">
      <c r="I81" s="10"/>
      <c r="J81" s="10"/>
      <c r="K81" s="9"/>
      <c r="L81" s="9"/>
      <c r="O81" s="44" t="s">
        <v>36</v>
      </c>
      <c r="P81" s="4">
        <f>IF($M$22="W",$L$22,0)</f>
        <v>0</v>
      </c>
      <c r="Q81" s="4">
        <f>IF($M$23="W",$L$23,0)</f>
        <v>0</v>
      </c>
      <c r="R81" s="4">
        <f>IF($M$24="W",$L$24,0)</f>
        <v>0</v>
      </c>
      <c r="S81" s="4">
        <f>IF($M$25="W",$L$25,0)</f>
        <v>0</v>
      </c>
      <c r="T81" s="4">
        <f>IF($M$26="W",$L$26,0)</f>
        <v>0</v>
      </c>
      <c r="U81" s="4">
        <f>IF($M$27="W",$L$27,0)</f>
        <v>0</v>
      </c>
      <c r="V81" s="4">
        <f>IF($M$28="W",$L$28,0)</f>
        <v>0</v>
      </c>
      <c r="W81" s="4">
        <f>IF($M$30="W",$L$30,0)</f>
        <v>0</v>
      </c>
      <c r="X81" s="4" t="e">
        <f>IF(#REF!="W",#REF!,0)</f>
        <v>#REF!</v>
      </c>
      <c r="Y81" s="4" t="e">
        <f>IF(#REF!="W",#REF!,0)</f>
        <v>#REF!</v>
      </c>
      <c r="Z81" s="4" t="e">
        <f>IF(#REF!="W",#REF!,0)</f>
        <v>#REF!</v>
      </c>
      <c r="AA81" s="4" t="e">
        <f>IF(#REF!="W",#REF!,0)</f>
        <v>#REF!</v>
      </c>
      <c r="AB81" s="4" t="e">
        <f>IF(#REF!="W",#REF!,0)</f>
        <v>#REF!</v>
      </c>
      <c r="AC81" s="4" t="e">
        <f>IF(#REF!="W",#REF!,0)</f>
        <v>#REF!</v>
      </c>
      <c r="AD81" s="4" t="e">
        <f>IF(#REF!="W",#REF!,0)</f>
        <v>#REF!</v>
      </c>
      <c r="AE81" s="4" t="e">
        <f>IF(#REF!="W",#REF!,0)</f>
        <v>#REF!</v>
      </c>
      <c r="AF81" s="4" t="e">
        <f>IF(#REF!="W",#REF!,0)</f>
        <v>#REF!</v>
      </c>
      <c r="AG81" s="4" t="e">
        <f>IF(#REF!="W",#REF!,0)</f>
        <v>#REF!</v>
      </c>
      <c r="AH81" s="4" t="e">
        <f>IF(#REF!="W",#REF!,0)</f>
        <v>#REF!</v>
      </c>
      <c r="AI81" s="4" t="e">
        <f>IF(#REF!="W",#REF!,0)</f>
        <v>#REF!</v>
      </c>
      <c r="AJ81" s="4" t="e">
        <f>IF(#REF!="W",#REF!,0)</f>
        <v>#REF!</v>
      </c>
      <c r="AK81" s="4" t="e">
        <f>IF(#REF!="W",#REF!,0)</f>
        <v>#REF!</v>
      </c>
      <c r="AL81" s="4" t="e">
        <f>IF(#REF!="W",#REF!,0)</f>
        <v>#REF!</v>
      </c>
      <c r="AM81" s="4" t="e">
        <f>IF(#REF!="W",#REF!,0)</f>
        <v>#REF!</v>
      </c>
      <c r="AN81" s="4" t="e">
        <f>IF(#REF!="W",#REF!,0)</f>
        <v>#REF!</v>
      </c>
      <c r="AO81" s="4" t="e">
        <f>IF(#REF!="W",#REF!,0)</f>
        <v>#REF!</v>
      </c>
      <c r="AP81" s="4" t="e">
        <f>IF(#REF!="W",#REF!,0)</f>
        <v>#REF!</v>
      </c>
      <c r="AQ81" s="4" t="e">
        <f>IF(#REF!="W",#REF!,0)</f>
        <v>#REF!</v>
      </c>
      <c r="AR81" s="4" t="e">
        <f>IF(#REF!="W",#REF!,0)</f>
        <v>#REF!</v>
      </c>
      <c r="AS81" s="4" t="e">
        <f>IF(#REF!="W",#REF!,0)</f>
        <v>#REF!</v>
      </c>
      <c r="AT81" s="4" t="e">
        <f>IF(#REF!="W",#REF!,0)</f>
        <v>#REF!</v>
      </c>
      <c r="AU81" s="4" t="e">
        <f t="shared" si="26"/>
        <v>#REF!</v>
      </c>
    </row>
    <row r="82" spans="1:48" ht="13.9" customHeight="1" x14ac:dyDescent="0.2">
      <c r="K82" s="20"/>
      <c r="O82" s="45" t="s">
        <v>44</v>
      </c>
      <c r="P82" s="18">
        <f>IF($M$22="C",$L$22,0)</f>
        <v>0</v>
      </c>
      <c r="Q82" s="18">
        <f>IF($M$23="C",$L$23,0)</f>
        <v>0</v>
      </c>
      <c r="R82" s="18">
        <f>IF($M$24="C",$L$24,0)</f>
        <v>0</v>
      </c>
      <c r="S82" s="18">
        <f>IF($M$25="C",$L$25,0)</f>
        <v>0</v>
      </c>
      <c r="T82" s="18">
        <f>IF($M$26="C",$L$26,0)</f>
        <v>0</v>
      </c>
      <c r="U82" s="18">
        <f>IF($M$27="C",$L$27,0)</f>
        <v>0</v>
      </c>
      <c r="V82" s="18">
        <f>IF($M$28="C",$L$28,0)</f>
        <v>0</v>
      </c>
      <c r="W82" s="18">
        <f>IF($M$30="C",$L$30,0)</f>
        <v>0</v>
      </c>
      <c r="X82" s="18" t="e">
        <f>IF(#REF!="C",#REF!,0)</f>
        <v>#REF!</v>
      </c>
      <c r="Y82" s="18" t="e">
        <f>IF(#REF!="C",#REF!,0)</f>
        <v>#REF!</v>
      </c>
      <c r="Z82" s="18" t="e">
        <f>IF(#REF!="C",#REF!,0)</f>
        <v>#REF!</v>
      </c>
      <c r="AA82" s="18" t="e">
        <f>IF(#REF!="C",#REF!,0)</f>
        <v>#REF!</v>
      </c>
      <c r="AB82" s="18" t="e">
        <f>IF(#REF!="C",#REF!,0)</f>
        <v>#REF!</v>
      </c>
      <c r="AC82" s="18" t="e">
        <f>IF(#REF!="C",#REF!,0)</f>
        <v>#REF!</v>
      </c>
      <c r="AD82" s="18" t="e">
        <f>IF(#REF!="C",#REF!,0)</f>
        <v>#REF!</v>
      </c>
      <c r="AE82" s="18" t="e">
        <f>IF(#REF!="C",#REF!,0)</f>
        <v>#REF!</v>
      </c>
      <c r="AF82" s="18" t="e">
        <f>IF(#REF!="C",#REF!,0)</f>
        <v>#REF!</v>
      </c>
      <c r="AG82" s="18" t="e">
        <f>IF(#REF!="C",#REF!,0)</f>
        <v>#REF!</v>
      </c>
      <c r="AH82" s="18" t="e">
        <f>IF(#REF!="C",#REF!,0)</f>
        <v>#REF!</v>
      </c>
      <c r="AI82" s="18" t="e">
        <f>IF(#REF!="C",#REF!,0)</f>
        <v>#REF!</v>
      </c>
      <c r="AJ82" s="18" t="e">
        <f>IF(#REF!="C",#REF!,0)</f>
        <v>#REF!</v>
      </c>
      <c r="AK82" s="18" t="e">
        <f>IF(#REF!="C",#REF!,0)</f>
        <v>#REF!</v>
      </c>
      <c r="AL82" s="18" t="e">
        <f>IF(#REF!="C",#REF!,0)</f>
        <v>#REF!</v>
      </c>
      <c r="AM82" s="18" t="e">
        <f>IF(#REF!="C",#REF!,0)</f>
        <v>#REF!</v>
      </c>
      <c r="AN82" s="18" t="e">
        <f>IF(#REF!="C",#REF!,0)</f>
        <v>#REF!</v>
      </c>
      <c r="AO82" s="18" t="e">
        <f>IF(#REF!="C",#REF!,0)</f>
        <v>#REF!</v>
      </c>
      <c r="AP82" s="18" t="e">
        <f>IF(#REF!="C",#REF!,0)</f>
        <v>#REF!</v>
      </c>
      <c r="AQ82" s="18" t="e">
        <f>IF(#REF!="C",#REF!,0)</f>
        <v>#REF!</v>
      </c>
      <c r="AR82" s="18" t="e">
        <f>IF(#REF!="C",#REF!,0)</f>
        <v>#REF!</v>
      </c>
      <c r="AS82" s="18" t="e">
        <f>IF(#REF!="C",#REF!,0)</f>
        <v>#REF!</v>
      </c>
      <c r="AT82" s="18" t="e">
        <f>IF(#REF!="C",#REF!,0)</f>
        <v>#REF!</v>
      </c>
      <c r="AU82" s="18" t="e">
        <f t="shared" si="26"/>
        <v>#REF!</v>
      </c>
    </row>
    <row r="83" spans="1:48" ht="13.9" customHeight="1" x14ac:dyDescent="0.2">
      <c r="K83" s="20"/>
      <c r="P83" s="4">
        <f>IF($M$22="wp",$L$22,0)</f>
        <v>0</v>
      </c>
      <c r="Q83" s="4">
        <f>IF($M$23="WP",$L$23,0)</f>
        <v>0</v>
      </c>
      <c r="R83" s="4">
        <f>IF($M$24="WP",$L$24,0)</f>
        <v>0</v>
      </c>
      <c r="S83" s="4">
        <f>IF($M$25="WP",$L$25,0)</f>
        <v>0</v>
      </c>
      <c r="T83" s="4">
        <f>IF($M$26="wp",$L$26,0)</f>
        <v>0</v>
      </c>
      <c r="U83" s="4">
        <f>IF($M$27="wp",$L$27,0)</f>
        <v>0</v>
      </c>
      <c r="V83" s="4">
        <f>IF($M$28="wp",$L$28,0)</f>
        <v>0</v>
      </c>
      <c r="W83" s="4">
        <f>IF($M$30="wp",$L$30,0)</f>
        <v>0</v>
      </c>
      <c r="X83" s="4" t="e">
        <f>IF(#REF!="wp",#REF!,0)</f>
        <v>#REF!</v>
      </c>
      <c r="Y83" s="4" t="e">
        <f>IF(#REF!="wp",#REF!,0)</f>
        <v>#REF!</v>
      </c>
      <c r="Z83" s="4" t="e">
        <f>IF(#REF!="wp",#REF!,0)</f>
        <v>#REF!</v>
      </c>
      <c r="AA83" s="4" t="e">
        <f>IF(#REF!="wp",#REF!,0)</f>
        <v>#REF!</v>
      </c>
      <c r="AB83" s="4" t="e">
        <f>IF(#REF!="wp",#REF!,0)</f>
        <v>#REF!</v>
      </c>
      <c r="AC83" s="4" t="e">
        <f>IF(#REF!="wp",#REF!,0)</f>
        <v>#REF!</v>
      </c>
      <c r="AD83" s="4" t="e">
        <f>IF(#REF!="wp",#REF!,0)</f>
        <v>#REF!</v>
      </c>
      <c r="AE83" s="4" t="e">
        <f>IF(#REF!="wp",#REF!,0)</f>
        <v>#REF!</v>
      </c>
      <c r="AF83" s="4" t="e">
        <f>IF(#REF!="wp",#REF!,0)</f>
        <v>#REF!</v>
      </c>
      <c r="AG83" s="4" t="e">
        <f>IF(#REF!="wp",#REF!,0)</f>
        <v>#REF!</v>
      </c>
      <c r="AH83" s="4" t="e">
        <f>IF(#REF!="wp",#REF!,0)</f>
        <v>#REF!</v>
      </c>
      <c r="AI83" s="4" t="e">
        <f>IF(#REF!="wp",#REF!,0)</f>
        <v>#REF!</v>
      </c>
      <c r="AJ83" s="4" t="e">
        <f>IF(#REF!="wp",#REF!,0)</f>
        <v>#REF!</v>
      </c>
      <c r="AK83" s="4" t="e">
        <f>IF(#REF!="wp",#REF!,0)</f>
        <v>#REF!</v>
      </c>
      <c r="AL83" s="4" t="e">
        <f>IF(#REF!="wp",#REF!,0)</f>
        <v>#REF!</v>
      </c>
      <c r="AM83" s="4" t="e">
        <f>IF(#REF!="wp",#REF!,0)</f>
        <v>#REF!</v>
      </c>
      <c r="AN83" s="4" t="e">
        <f>IF(#REF!="wp",#REF!,0)</f>
        <v>#REF!</v>
      </c>
      <c r="AO83" s="4" t="e">
        <f>IF(#REF!="wp",#REF!,0)</f>
        <v>#REF!</v>
      </c>
      <c r="AP83" s="4" t="e">
        <f>IF(#REF!="wp",#REF!,0)</f>
        <v>#REF!</v>
      </c>
      <c r="AQ83" s="4" t="e">
        <f>IF(#REF!="wp",#REF!,0)</f>
        <v>#REF!</v>
      </c>
      <c r="AR83" s="4" t="e">
        <f>IF(#REF!="wp",#REF!,0)</f>
        <v>#REF!</v>
      </c>
      <c r="AS83" s="4" t="e">
        <f>IF(#REF!="wp",#REF!,0)</f>
        <v>#REF!</v>
      </c>
      <c r="AT83" s="4" t="e">
        <f>IF(#REF!="wp",#REF!,0)</f>
        <v>#REF!</v>
      </c>
      <c r="AU83" s="4" t="e">
        <f t="shared" si="26"/>
        <v>#REF!</v>
      </c>
    </row>
    <row r="84" spans="1:48" ht="13.9" customHeight="1" x14ac:dyDescent="0.2">
      <c r="K84" s="20"/>
      <c r="O84" s="19"/>
      <c r="P84" s="18">
        <f>IF($M$22="bl",$L$22,0)</f>
        <v>0</v>
      </c>
      <c r="Q84" s="18">
        <f>IF($M$23="BL",$L$23,0)</f>
        <v>0</v>
      </c>
      <c r="R84" s="18">
        <f>IF($M$24="BL",$L$24,0)</f>
        <v>0</v>
      </c>
      <c r="S84" s="18">
        <f>IF($M$25="BL",$L$25,0)</f>
        <v>0</v>
      </c>
      <c r="T84" s="18">
        <f>IF($M$26="bl",$L$26,0)</f>
        <v>0</v>
      </c>
      <c r="U84" s="18">
        <f>IF($M$27="bl",$L$27,0)</f>
        <v>0</v>
      </c>
      <c r="V84" s="18">
        <f>IF($M$28="bl",$L$28,0)</f>
        <v>0</v>
      </c>
      <c r="W84" s="18">
        <f>IF($M$30="bl",$L$30,0)</f>
        <v>0</v>
      </c>
      <c r="X84" s="18" t="e">
        <f>IF(#REF!="bl",#REF!,0)</f>
        <v>#REF!</v>
      </c>
      <c r="Y84" s="18" t="e">
        <f>IF(#REF!="bl",#REF!,0)</f>
        <v>#REF!</v>
      </c>
      <c r="Z84" s="18" t="e">
        <f>IF(#REF!="bl",#REF!,0)</f>
        <v>#REF!</v>
      </c>
      <c r="AA84" s="18" t="e">
        <f>IF(#REF!="bl",#REF!,0)</f>
        <v>#REF!</v>
      </c>
      <c r="AB84" s="18" t="e">
        <f>IF(#REF!="bl",#REF!,0)</f>
        <v>#REF!</v>
      </c>
      <c r="AC84" s="18" t="e">
        <f>IF(#REF!="bl",#REF!,0)</f>
        <v>#REF!</v>
      </c>
      <c r="AD84" s="18" t="e">
        <f>IF(#REF!="bl",#REF!,0)</f>
        <v>#REF!</v>
      </c>
      <c r="AE84" s="18" t="e">
        <f>IF(#REF!="bl",#REF!,0)</f>
        <v>#REF!</v>
      </c>
      <c r="AF84" s="18" t="e">
        <f>IF(#REF!="bl",#REF!,0)</f>
        <v>#REF!</v>
      </c>
      <c r="AG84" s="18" t="e">
        <f>IF(#REF!="bl",#REF!,0)</f>
        <v>#REF!</v>
      </c>
      <c r="AH84" s="18" t="e">
        <f>IF(#REF!="bl",#REF!,0)</f>
        <v>#REF!</v>
      </c>
      <c r="AI84" s="18" t="e">
        <f>IF(#REF!="bl",#REF!,0)</f>
        <v>#REF!</v>
      </c>
      <c r="AJ84" s="18" t="e">
        <f>IF(#REF!="bl",#REF!,0)</f>
        <v>#REF!</v>
      </c>
      <c r="AK84" s="18" t="e">
        <f>IF(#REF!="bl",#REF!,0)</f>
        <v>#REF!</v>
      </c>
      <c r="AL84" s="18" t="e">
        <f>IF(#REF!="bl",#REF!,0)</f>
        <v>#REF!</v>
      </c>
      <c r="AM84" s="18" t="e">
        <f>IF(#REF!="bl",#REF!,0)</f>
        <v>#REF!</v>
      </c>
      <c r="AN84" s="18" t="e">
        <f>IF(#REF!="bl",#REF!,0)</f>
        <v>#REF!</v>
      </c>
      <c r="AO84" s="18" t="e">
        <f>IF(#REF!="bl",#REF!,0)</f>
        <v>#REF!</v>
      </c>
      <c r="AP84" s="18" t="e">
        <f>IF(#REF!="bl",#REF!,0)</f>
        <v>#REF!</v>
      </c>
      <c r="AQ84" s="18" t="e">
        <f>IF(#REF!="bl",#REF!,0)</f>
        <v>#REF!</v>
      </c>
      <c r="AR84" s="18" t="e">
        <f>IF(#REF!="bl",#REF!,0)</f>
        <v>#REF!</v>
      </c>
      <c r="AS84" s="18" t="e">
        <f>IF(#REF!="bl",#REF!,0)</f>
        <v>#REF!</v>
      </c>
      <c r="AT84" s="18" t="e">
        <f>IF(#REF!="bl",#REF!,0)</f>
        <v>#REF!</v>
      </c>
      <c r="AU84" s="18" t="e">
        <f t="shared" si="26"/>
        <v>#REF!</v>
      </c>
    </row>
    <row r="85" spans="1:48" ht="13.9" customHeight="1" x14ac:dyDescent="0.2">
      <c r="K85" s="20"/>
      <c r="P85" s="4">
        <f>IF($M$22="ec",$L$22,0)</f>
        <v>0</v>
      </c>
      <c r="Q85" s="4">
        <f>IF($M$23="ec",$L$23,0)</f>
        <v>0</v>
      </c>
      <c r="R85" s="4">
        <f>IF($M$24="ec",$L$24,0)</f>
        <v>0</v>
      </c>
      <c r="S85" s="4">
        <f>IF($M$25="ec",$L$25,0)</f>
        <v>0</v>
      </c>
      <c r="T85" s="4">
        <f>IF($M$26="ec",$L$26,0)</f>
        <v>0</v>
      </c>
      <c r="U85" s="4">
        <f>IF($M$27="ec",$L$27,0)</f>
        <v>0</v>
      </c>
      <c r="V85" s="4">
        <f>IF($M$28="ec",$L$28,0)</f>
        <v>0</v>
      </c>
      <c r="W85" s="4">
        <f>IF($M$30="ec",$L$30,0)</f>
        <v>0</v>
      </c>
      <c r="X85" s="4" t="e">
        <f>IF(#REF!="ec",#REF!,0)</f>
        <v>#REF!</v>
      </c>
      <c r="Y85" s="4" t="e">
        <f>IF(#REF!="ec",#REF!,0)</f>
        <v>#REF!</v>
      </c>
      <c r="Z85" s="4" t="e">
        <f>IF(#REF!="ec",#REF!,0)</f>
        <v>#REF!</v>
      </c>
      <c r="AA85" s="4" t="e">
        <f>IF(#REF!="ec",#REF!,0)</f>
        <v>#REF!</v>
      </c>
      <c r="AB85" s="4" t="e">
        <f>IF(#REF!="ec",#REF!,0)</f>
        <v>#REF!</v>
      </c>
      <c r="AC85" s="4" t="e">
        <f>IF(#REF!="ec",#REF!,0)</f>
        <v>#REF!</v>
      </c>
      <c r="AD85" s="4" t="e">
        <f>IF(#REF!="ec",#REF!,0)</f>
        <v>#REF!</v>
      </c>
      <c r="AE85" s="4" t="e">
        <f>IF(#REF!="ec",#REF!,0)</f>
        <v>#REF!</v>
      </c>
      <c r="AF85" s="4" t="e">
        <f>IF(#REF!="ec",#REF!,0)</f>
        <v>#REF!</v>
      </c>
      <c r="AG85" s="4" t="e">
        <f>IF(#REF!="ec",#REF!,0)</f>
        <v>#REF!</v>
      </c>
      <c r="AH85" s="4" t="e">
        <f>IF(#REF!="ec",#REF!,0)</f>
        <v>#REF!</v>
      </c>
      <c r="AI85" s="4" t="e">
        <f>IF(#REF!="ec",#REF!,0)</f>
        <v>#REF!</v>
      </c>
      <c r="AJ85" s="4" t="e">
        <f>IF(#REF!="ec",#REF!,0)</f>
        <v>#REF!</v>
      </c>
      <c r="AK85" s="4" t="e">
        <f>IF(#REF!="ec",#REF!,0)</f>
        <v>#REF!</v>
      </c>
      <c r="AL85" s="4" t="e">
        <f>IF(#REF!="ec",#REF!,0)</f>
        <v>#REF!</v>
      </c>
      <c r="AM85" s="4" t="e">
        <f>IF(#REF!="ec",#REF!,0)</f>
        <v>#REF!</v>
      </c>
      <c r="AN85" s="4" t="e">
        <f>IF(#REF!="ec",#REF!,0)</f>
        <v>#REF!</v>
      </c>
      <c r="AO85" s="4" t="e">
        <f>IF(#REF!="ec",#REF!,0)</f>
        <v>#REF!</v>
      </c>
      <c r="AP85" s="4" t="e">
        <f>IF(#REF!="ec",#REF!,0)</f>
        <v>#REF!</v>
      </c>
      <c r="AQ85" s="4" t="e">
        <f>IF(#REF!="ec",#REF!,0)</f>
        <v>#REF!</v>
      </c>
      <c r="AR85" s="4" t="e">
        <f>IF(#REF!="ec",#REF!,0)</f>
        <v>#REF!</v>
      </c>
      <c r="AS85" s="4" t="e">
        <f>IF(#REF!="ec",#REF!,0)</f>
        <v>#REF!</v>
      </c>
      <c r="AT85" s="4" t="e">
        <f>IF(#REF!="ec",#REF!,0)</f>
        <v>#REF!</v>
      </c>
      <c r="AU85" s="4" t="e">
        <f t="shared" si="26"/>
        <v>#REF!</v>
      </c>
    </row>
    <row r="86" spans="1:48" ht="13.9" customHeight="1" x14ac:dyDescent="0.2">
      <c r="K86" s="20"/>
      <c r="O86" s="18"/>
      <c r="P86" s="18">
        <f>IF($M$22="o",$L$22,0)</f>
        <v>0</v>
      </c>
      <c r="Q86" s="18">
        <f>IF($M$23="o",$L$23,0)</f>
        <v>0</v>
      </c>
      <c r="R86" s="18">
        <f>IF($M$24="O",$L$24,0)</f>
        <v>0</v>
      </c>
      <c r="S86" s="18">
        <f>IF($M$25="O",$L$25,0)</f>
        <v>0</v>
      </c>
      <c r="T86" s="18">
        <f>IF($M$26="o",$L$26,0)</f>
        <v>0</v>
      </c>
      <c r="U86" s="18">
        <f>IF($M$27="o",$L$27,0)</f>
        <v>0</v>
      </c>
      <c r="V86" s="18">
        <f>IF($M$28="o",$L$28,0)</f>
        <v>0</v>
      </c>
      <c r="W86" s="18">
        <f>IF($M$30="o",$L$30,0)</f>
        <v>0</v>
      </c>
      <c r="X86" s="18" t="e">
        <f>IF(#REF!="o",#REF!,0)</f>
        <v>#REF!</v>
      </c>
      <c r="Y86" s="18" t="e">
        <f>IF(#REF!="o",#REF!,0)</f>
        <v>#REF!</v>
      </c>
      <c r="Z86" s="18" t="e">
        <f>IF(#REF!="o",#REF!,0)</f>
        <v>#REF!</v>
      </c>
      <c r="AA86" s="18" t="e">
        <f>IF(#REF!="o",#REF!,0)</f>
        <v>#REF!</v>
      </c>
      <c r="AB86" s="18" t="e">
        <f>IF(#REF!="o",#REF!,0)</f>
        <v>#REF!</v>
      </c>
      <c r="AC86" s="18" t="e">
        <f>IF(#REF!="o",#REF!,0)</f>
        <v>#REF!</v>
      </c>
      <c r="AD86" s="18" t="e">
        <f>IF(#REF!="o",#REF!,0)</f>
        <v>#REF!</v>
      </c>
      <c r="AE86" s="18" t="e">
        <f>IF(#REF!="o",#REF!,0)</f>
        <v>#REF!</v>
      </c>
      <c r="AF86" s="18" t="e">
        <f>IF(#REF!="o",#REF!,0)</f>
        <v>#REF!</v>
      </c>
      <c r="AG86" s="18" t="e">
        <f>IF(#REF!="o",#REF!,0)</f>
        <v>#REF!</v>
      </c>
      <c r="AH86" s="18" t="e">
        <f>IF(#REF!="o",#REF!,0)</f>
        <v>#REF!</v>
      </c>
      <c r="AI86" s="18" t="e">
        <f>IF(#REF!="o",#REF!,0)</f>
        <v>#REF!</v>
      </c>
      <c r="AJ86" s="18" t="e">
        <f>IF(#REF!="o",#REF!,0)</f>
        <v>#REF!</v>
      </c>
      <c r="AK86" s="18" t="e">
        <f>IF(#REF!="o",#REF!,0)</f>
        <v>#REF!</v>
      </c>
      <c r="AL86" s="18" t="e">
        <f>IF(#REF!="o",#REF!,0)</f>
        <v>#REF!</v>
      </c>
      <c r="AM86" s="18" t="e">
        <f>IF(#REF!="o",#REF!,0)</f>
        <v>#REF!</v>
      </c>
      <c r="AN86" s="18" t="e">
        <f>IF(#REF!="o",#REF!,0)</f>
        <v>#REF!</v>
      </c>
      <c r="AO86" s="18" t="e">
        <f>IF(#REF!="o",#REF!,0)</f>
        <v>#REF!</v>
      </c>
      <c r="AP86" s="18" t="e">
        <f>IF(#REF!="o",#REF!,0)</f>
        <v>#REF!</v>
      </c>
      <c r="AQ86" s="18" t="e">
        <f>IF(#REF!="o",#REF!,0)</f>
        <v>#REF!</v>
      </c>
      <c r="AR86" s="18" t="e">
        <f>IF(#REF!="o",#REF!,0)</f>
        <v>#REF!</v>
      </c>
      <c r="AS86" s="18" t="e">
        <f>IF(#REF!="o",#REF!,0)</f>
        <v>#REF!</v>
      </c>
      <c r="AT86" s="18" t="e">
        <f>IF(#REF!="o",#REF!,0)</f>
        <v>#REF!</v>
      </c>
      <c r="AU86" s="18" t="e">
        <f t="shared" si="26"/>
        <v>#REF!</v>
      </c>
    </row>
    <row r="87" spans="1:48" ht="13.9" customHeight="1" x14ac:dyDescent="0.2">
      <c r="J87" s="39"/>
      <c r="K87" s="20"/>
    </row>
    <row r="88" spans="1:48" ht="13.9" customHeight="1" x14ac:dyDescent="0.2">
      <c r="J88" s="26"/>
      <c r="K88" s="20"/>
    </row>
    <row r="89" spans="1:48" ht="13.9" hidden="1" customHeight="1" x14ac:dyDescent="0.2">
      <c r="J89" s="26"/>
      <c r="K89" s="20"/>
    </row>
    <row r="90" spans="1:48" ht="13.9" hidden="1" customHeight="1" x14ac:dyDescent="0.2">
      <c r="J90" s="26"/>
      <c r="K90" s="20"/>
    </row>
    <row r="91" spans="1:48" ht="13.9" hidden="1" customHeight="1" thickBot="1" x14ac:dyDescent="0.25">
      <c r="J91" s="26"/>
      <c r="K91" s="20"/>
      <c r="AV91" s="20"/>
    </row>
    <row r="92" spans="1:48" ht="13.9" customHeight="1" x14ac:dyDescent="0.2">
      <c r="J92" s="26"/>
      <c r="K92" s="20"/>
    </row>
    <row r="93" spans="1:48" ht="13.9" customHeight="1" x14ac:dyDescent="0.2">
      <c r="J93" s="26"/>
      <c r="K93" s="20"/>
      <c r="AV93" s="21"/>
    </row>
    <row r="94" spans="1:48" ht="14.45" customHeight="1" x14ac:dyDescent="0.2">
      <c r="J94" s="26"/>
      <c r="K94" s="20"/>
    </row>
    <row r="95" spans="1:48" s="20" customFormat="1" ht="14.4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6"/>
      <c r="L95" s="1"/>
      <c r="M95" s="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21"/>
    </row>
    <row r="96" spans="1:48" ht="14.45" customHeight="1" x14ac:dyDescent="0.2">
      <c r="K96" s="20"/>
    </row>
    <row r="97" spans="1:48" s="21" customFormat="1" ht="14.4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0"/>
      <c r="L97" s="1"/>
      <c r="M97" s="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8" ht="14.45" customHeight="1" x14ac:dyDescent="0.2">
      <c r="K98" s="20"/>
    </row>
    <row r="99" spans="1:48" s="21" customFormat="1" ht="14.4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0"/>
      <c r="L99" s="1"/>
      <c r="M99" s="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1"/>
    </row>
    <row r="100" spans="1:48" ht="14.45" customHeight="1" x14ac:dyDescent="0.2">
      <c r="K100" s="20"/>
    </row>
    <row r="101" spans="1:48" s="20" customFormat="1" ht="14.4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L101" s="1"/>
      <c r="M101" s="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"/>
    </row>
    <row r="102" spans="1:48" ht="14.45" customHeight="1" x14ac:dyDescent="0.2">
      <c r="K102" s="20"/>
    </row>
    <row r="103" spans="1:48" ht="14.45" customHeight="1" x14ac:dyDescent="0.2">
      <c r="K103" s="20"/>
    </row>
    <row r="104" spans="1:48" ht="14.45" customHeight="1" x14ac:dyDescent="0.2">
      <c r="K104" s="20"/>
    </row>
    <row r="105" spans="1:48" ht="14.45" customHeight="1" x14ac:dyDescent="0.2">
      <c r="K105" s="20"/>
    </row>
    <row r="106" spans="1:48" ht="14.45" customHeight="1" x14ac:dyDescent="0.2">
      <c r="K106" s="20"/>
    </row>
    <row r="107" spans="1:48" x14ac:dyDescent="0.2">
      <c r="K107" s="20"/>
    </row>
    <row r="108" spans="1:48" x14ac:dyDescent="0.2">
      <c r="K108" s="20"/>
    </row>
    <row r="109" spans="1:48" x14ac:dyDescent="0.2">
      <c r="K109" s="20"/>
    </row>
    <row r="110" spans="1:48" x14ac:dyDescent="0.2">
      <c r="K110" s="20"/>
    </row>
    <row r="111" spans="1:48" x14ac:dyDescent="0.2">
      <c r="K111" s="20"/>
    </row>
    <row r="112" spans="1:48" x14ac:dyDescent="0.2">
      <c r="K112" s="20"/>
    </row>
    <row r="113" spans="11:1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  <row r="124" spans="11:11" x14ac:dyDescent="0.2">
      <c r="K124" s="20"/>
    </row>
    <row r="125" spans="11:11" x14ac:dyDescent="0.2">
      <c r="K125" s="20"/>
    </row>
    <row r="126" spans="11:11" x14ac:dyDescent="0.2">
      <c r="K126" s="20"/>
    </row>
    <row r="127" spans="11:11" x14ac:dyDescent="0.2">
      <c r="K127" s="20"/>
    </row>
    <row r="128" spans="11:11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</sheetData>
  <sheetProtection selectLockedCells="1"/>
  <protectedRanges>
    <protectedRange sqref="M17:M44 K17:K44" name="Range2"/>
  </protectedRanges>
  <mergeCells count="58">
    <mergeCell ref="A9:B9"/>
    <mergeCell ref="C9:E9"/>
    <mergeCell ref="F9:H9"/>
    <mergeCell ref="C1:K2"/>
    <mergeCell ref="L1:M2"/>
    <mergeCell ref="E3:H3"/>
    <mergeCell ref="J3:M3"/>
    <mergeCell ref="A8:B8"/>
    <mergeCell ref="O9:X9"/>
    <mergeCell ref="C10:E10"/>
    <mergeCell ref="F10:H10"/>
    <mergeCell ref="J10:M10"/>
    <mergeCell ref="J11:M11"/>
    <mergeCell ref="P11:Y11"/>
    <mergeCell ref="J14:M14"/>
    <mergeCell ref="A15:A16"/>
    <mergeCell ref="B15:B16"/>
    <mergeCell ref="C15:C16"/>
    <mergeCell ref="D15:I16"/>
    <mergeCell ref="J15:M15"/>
    <mergeCell ref="D22:I22"/>
    <mergeCell ref="A12:B12"/>
    <mergeCell ref="C12:D12"/>
    <mergeCell ref="G12:H12"/>
    <mergeCell ref="B14:I14"/>
    <mergeCell ref="D17:I17"/>
    <mergeCell ref="D18:I18"/>
    <mergeCell ref="D19:I19"/>
    <mergeCell ref="D20:I20"/>
    <mergeCell ref="D21:I21"/>
    <mergeCell ref="D34:I34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AX45:BB46"/>
    <mergeCell ref="G49:H49"/>
    <mergeCell ref="D35:I35"/>
    <mergeCell ref="D36:I36"/>
    <mergeCell ref="D37:I37"/>
    <mergeCell ref="D38:I38"/>
    <mergeCell ref="D39:I39"/>
    <mergeCell ref="D40:I40"/>
    <mergeCell ref="G52:H52"/>
    <mergeCell ref="G55:H55"/>
    <mergeCell ref="C59:H60"/>
    <mergeCell ref="C64:H65"/>
    <mergeCell ref="D41:I41"/>
    <mergeCell ref="D42:I42"/>
    <mergeCell ref="D43:I43"/>
    <mergeCell ref="D44:I44"/>
  </mergeCells>
  <dataValidations count="6">
    <dataValidation errorStyle="information" allowBlank="1" showInputMessage="1" showErrorMessage="1" promptTitle="Leave Hours" prompt="Please select the correct leave type. Formore than one type of leave on the same day use the second leave column." sqref="J17:J44"/>
    <dataValidation allowBlank="1" showInputMessage="1" showErrorMessage="1" promptTitle="Extra Hours" prompt="Extra hours MUST be pre-approved by your supervisor." sqref="C17:C44"/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44">
      <formula1>0.25</formula1>
      <formula2>8</formula2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44">
      <formula1>select1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44">
      <formula1>select</formula1>
    </dataValidation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45 F66:F30039">
      <formula1>#REF!</formula1>
    </dataValidation>
  </dataValidations>
  <printOptions horizontalCentered="1"/>
  <pageMargins left="0.25" right="0.25" top="0.25" bottom="0.25" header="0.05" footer="0.0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5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83"/>
  <sheetViews>
    <sheetView tabSelected="1" topLeftCell="A10" zoomScale="85" zoomScaleNormal="85" workbookViewId="0">
      <selection activeCell="D30" sqref="D30:I30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2.85546875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6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113" t="s">
        <v>47</v>
      </c>
      <c r="D3" s="113"/>
      <c r="E3" s="192" t="s">
        <v>48</v>
      </c>
      <c r="F3" s="192"/>
      <c r="G3" s="192"/>
      <c r="H3" s="192"/>
      <c r="I3" s="113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80" t="s">
        <v>57</v>
      </c>
      <c r="M4" s="84"/>
    </row>
    <row r="5" spans="1:51" ht="17.25" customHeight="1" x14ac:dyDescent="0.25">
      <c r="A5" s="6"/>
      <c r="B5" s="6"/>
      <c r="C5" s="7"/>
      <c r="D5" s="7"/>
      <c r="E5" s="7"/>
      <c r="F5" s="7"/>
      <c r="G5" s="7"/>
      <c r="H5" s="7"/>
      <c r="I5" s="6"/>
      <c r="J5" s="79" t="s">
        <v>52</v>
      </c>
      <c r="K5" s="80"/>
      <c r="L5" s="80" t="s">
        <v>58</v>
      </c>
      <c r="M5" s="84"/>
    </row>
    <row r="6" spans="1:51" ht="17.25" customHeight="1" x14ac:dyDescent="0.25">
      <c r="C6" s="7"/>
      <c r="D6" s="7"/>
      <c r="E6" s="7"/>
      <c r="F6" s="7"/>
      <c r="G6" s="7"/>
      <c r="H6" s="7"/>
      <c r="I6" s="6"/>
      <c r="J6" s="79" t="s">
        <v>53</v>
      </c>
      <c r="K6" s="80"/>
      <c r="L6" s="80" t="s">
        <v>59</v>
      </c>
      <c r="M6" s="84"/>
      <c r="AW6" s="59"/>
      <c r="AX6" s="43"/>
      <c r="AY6" s="59"/>
    </row>
    <row r="7" spans="1:51" ht="17.25" customHeight="1" x14ac:dyDescent="0.2">
      <c r="I7" s="8"/>
      <c r="J7" s="79" t="s">
        <v>54</v>
      </c>
      <c r="K7" s="80"/>
      <c r="L7" s="80" t="s">
        <v>60</v>
      </c>
      <c r="M7" s="84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79" t="s">
        <v>55</v>
      </c>
      <c r="K8" s="80"/>
      <c r="L8" s="80" t="s">
        <v>61</v>
      </c>
      <c r="M8" s="84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79" t="s">
        <v>56</v>
      </c>
      <c r="K9" s="80"/>
      <c r="L9" s="82" t="s">
        <v>62</v>
      </c>
      <c r="M9" s="83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15.75" customHeight="1" thickBot="1" x14ac:dyDescent="0.25">
      <c r="A10" s="65"/>
      <c r="B10" s="66"/>
      <c r="C10" s="184" t="s">
        <v>24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8.5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SUM(AU22:AU69)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IF($K$45="SL",$J$45,0)</f>
        <v>0</v>
      </c>
      <c r="S17" s="3">
        <f>IF($K$46="SL",$J$46,0)</f>
        <v>0</v>
      </c>
      <c r="T17" s="3">
        <f>IF($K$47="SL",$J$47,0)</f>
        <v>0</v>
      </c>
      <c r="U17" s="3">
        <f>IF($K$48="SL",$J$48,0)</f>
        <v>0</v>
      </c>
      <c r="V17" s="3">
        <f>IF($K$49="SL",$J$49,0)</f>
        <v>0</v>
      </c>
      <c r="W17" s="3">
        <f>IF($K$51="SL",$J$51,0)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69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IF($K$45="PROF",$J$45,0)</f>
        <v>0</v>
      </c>
      <c r="S18" s="4">
        <f>IF($K$46="PROF",$J$46,0)</f>
        <v>0</v>
      </c>
      <c r="T18" s="4">
        <f>IF($K$47="PROF",$J$47,0)</f>
        <v>0</v>
      </c>
      <c r="U18" s="4">
        <f>IF($K$48="PROF",$J$48,0)</f>
        <v>0</v>
      </c>
      <c r="V18" s="4">
        <f>IF($K$49="PROF",$J$49,0)</f>
        <v>0</v>
      </c>
      <c r="W18" s="4">
        <f>IF($K$51="PROF",$J$51,0)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14</v>
      </c>
      <c r="B19" s="90"/>
      <c r="C19" s="114"/>
      <c r="D19" s="141"/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IF($K$45="JD",$J$45,0)</f>
        <v>0</v>
      </c>
      <c r="S19" s="3">
        <f>IF($K$46="JD",$J$46,0)</f>
        <v>0</v>
      </c>
      <c r="T19" s="3">
        <f>IF($K$47="JD",$J$47,0)</f>
        <v>0</v>
      </c>
      <c r="U19" s="3">
        <f>IF($K$48="JD",$J$48,0)</f>
        <v>0</v>
      </c>
      <c r="V19" s="3">
        <f>IF($K$49="JD",$J$49,0)</f>
        <v>0</v>
      </c>
      <c r="W19" s="3">
        <f>IF($K$51="JD",$J$51,0)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15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IF($K$45="BL",$J$45,0)</f>
        <v>0</v>
      </c>
      <c r="S20" s="43">
        <f t="shared" ref="S20" si="2">IF($K$46="BL",$J$46,0)</f>
        <v>0</v>
      </c>
      <c r="T20" s="43">
        <f>IF($K$47="BL",$J$47,0)</f>
        <v>0</v>
      </c>
      <c r="U20" s="43">
        <f>IF($K$48="BL",$J$48,0)</f>
        <v>0</v>
      </c>
      <c r="V20" s="43">
        <f>IF($K$49="BL",$J$49,0)</f>
        <v>0</v>
      </c>
      <c r="W20" s="43">
        <f>IF($K$51="BL",$J$51,0)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16</v>
      </c>
      <c r="B21" s="90"/>
      <c r="C21" s="114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IF($K$45="PL",$J$45,0)</f>
        <v>0</v>
      </c>
      <c r="S21" s="3">
        <f>IF($K$46="PL",$J$46,0)</f>
        <v>0</v>
      </c>
      <c r="T21" s="3">
        <f t="shared" ref="T21" si="3">IF($K$47="PL",$J$47,0)</f>
        <v>0</v>
      </c>
      <c r="U21" s="3">
        <f>IF($K$48="PL",$J$48,0)</f>
        <v>0</v>
      </c>
      <c r="V21" s="3">
        <f>IF($K$49="PL",$J$49,0)</f>
        <v>0</v>
      </c>
      <c r="W21" s="3">
        <f>IF($K$51="PL",$J$51,0)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17</v>
      </c>
      <c r="B22" s="70"/>
      <c r="C22" s="115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IF($K$45="SL",$J$45,0)</f>
        <v>0</v>
      </c>
      <c r="S22" s="3">
        <f>IF($K$46="SL",$J$46,0)</f>
        <v>0</v>
      </c>
      <c r="T22" s="3">
        <f>IF($K$47="SL",$J$47,0)</f>
        <v>0</v>
      </c>
      <c r="U22" s="3">
        <f>IF($K$48="SL",$J$48,0)</f>
        <v>0</v>
      </c>
      <c r="V22" s="3">
        <f>IF($K$49="SL",$J$49,0)</f>
        <v>0</v>
      </c>
      <c r="W22" s="3">
        <f>IF($K$51="SL",$J$51,0)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18</v>
      </c>
      <c r="B23" s="90"/>
      <c r="C23" s="114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IF($K$45="PROF",$J$45,0)</f>
        <v>0</v>
      </c>
      <c r="S23" s="4">
        <f>IF($K$46="PROF",$J$46,0)</f>
        <v>0</v>
      </c>
      <c r="T23" s="4">
        <f>IF($K$47="PROF",$J$47,0)</f>
        <v>0</v>
      </c>
      <c r="U23" s="4">
        <f>IF($K$48="PROF",$J$48,0)</f>
        <v>0</v>
      </c>
      <c r="V23" s="4">
        <f>IF($K$49="PROF",$J$49,0)</f>
        <v>0</v>
      </c>
      <c r="W23" s="4">
        <f>IF($K$51="PROF",$J$51,0)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49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IF($K$45="JD",$J$45,0)</f>
        <v>0</v>
      </c>
      <c r="S24" s="3">
        <f>IF($K$46="JD",$J$46,0)</f>
        <v>0</v>
      </c>
      <c r="T24" s="3">
        <f>IF($K$47="JD",$J$47,0)</f>
        <v>0</v>
      </c>
      <c r="U24" s="3">
        <f>IF($K$48="JD",$J$48,0)</f>
        <v>0</v>
      </c>
      <c r="V24" s="3">
        <f>IF($K$49="JD",$J$49,0)</f>
        <v>0</v>
      </c>
      <c r="W24" s="3">
        <f>IF($K$51="JD",$J$51,0)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ref="AU24:AU44" si="5">SUM(P24:AT24)</f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1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IF($K$45="BL",$J$45,0)</f>
        <v>0</v>
      </c>
      <c r="S25" s="4">
        <f t="shared" ref="S25" si="6">IF($K$46="BL",$J$46,0)</f>
        <v>0</v>
      </c>
      <c r="T25" s="4">
        <f>IF($K$47="BL",$J$47,0)</f>
        <v>0</v>
      </c>
      <c r="U25" s="4">
        <f>IF($K$48="BL",$J$48,0)</f>
        <v>0</v>
      </c>
      <c r="V25" s="4">
        <f>IF($K$49="BL",$J$49,0)</f>
        <v>0</v>
      </c>
      <c r="W25" s="4">
        <f>IF($K$51="BL",$J$51,0)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5"/>
        <v>#REF!</v>
      </c>
    </row>
    <row r="26" spans="1:47" ht="12.75" customHeight="1" x14ac:dyDescent="0.2">
      <c r="A26" s="63">
        <v>21</v>
      </c>
      <c r="B26" s="90"/>
      <c r="C26" s="114"/>
      <c r="D26" s="141"/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IF($K$45="PL",$J$45,0)</f>
        <v>0</v>
      </c>
      <c r="S26" s="3">
        <f>IF($K$46="PL",$J$46,0)</f>
        <v>0</v>
      </c>
      <c r="T26" s="3">
        <f t="shared" ref="T26" si="7">IF($K$47="PL",$J$47,0)</f>
        <v>0</v>
      </c>
      <c r="U26" s="3">
        <f>IF($K$48="PL",$J$48,0)</f>
        <v>0</v>
      </c>
      <c r="V26" s="3">
        <f>IF($K$49="PL",$J$49,0)</f>
        <v>0</v>
      </c>
      <c r="W26" s="3">
        <f>IF($K$51="PL",$J$51,0)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5"/>
        <v>#REF!</v>
      </c>
    </row>
    <row r="27" spans="1:47" x14ac:dyDescent="0.2">
      <c r="A27" s="63">
        <v>22</v>
      </c>
      <c r="B27" s="90"/>
      <c r="C27" s="114"/>
      <c r="D27" s="141"/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IF($K$45="VN",$J$45,0)</f>
        <v>0</v>
      </c>
      <c r="S27" s="4">
        <f>IF($K$46="VN",$J$46,0)</f>
        <v>0</v>
      </c>
      <c r="T27" s="4">
        <f>IF($K$47="VN",$J$47,0)</f>
        <v>0</v>
      </c>
      <c r="U27" s="4">
        <f t="shared" ref="U27" si="8">IF($K$48="VN",$J$48,0)</f>
        <v>0</v>
      </c>
      <c r="V27" s="4">
        <f>IF($K$49="VN",$J$49,0)</f>
        <v>0</v>
      </c>
      <c r="W27" s="4">
        <f>IF($K$51="VN",$J$51,0)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5"/>
        <v>#REF!</v>
      </c>
    </row>
    <row r="28" spans="1:47" ht="13.9" customHeight="1" x14ac:dyDescent="0.2">
      <c r="A28" s="63">
        <v>23</v>
      </c>
      <c r="B28" s="90"/>
      <c r="C28" s="114"/>
      <c r="D28" s="141"/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IF($K$45="W",$J$45,0)</f>
        <v>0</v>
      </c>
      <c r="S28" s="3">
        <f>IF($K$46="W",$J$46,0)</f>
        <v>0</v>
      </c>
      <c r="T28" s="3">
        <f>IF($K$47="W",$J$47,0)</f>
        <v>0</v>
      </c>
      <c r="U28" s="3">
        <f>IF($K$48="W",$J$48,0)</f>
        <v>0</v>
      </c>
      <c r="V28" s="3">
        <f t="shared" ref="V28" si="9">IF($K$49="W",$J$49,0)</f>
        <v>0</v>
      </c>
      <c r="W28" s="3">
        <f>IF($K$51="W",$J$51,0)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5"/>
        <v>#REF!</v>
      </c>
    </row>
    <row r="29" spans="1:47" ht="13.9" customHeight="1" x14ac:dyDescent="0.2">
      <c r="A29" s="63">
        <v>24</v>
      </c>
      <c r="B29" s="90"/>
      <c r="C29" s="114"/>
      <c r="D29" s="141"/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IF($K$45="C",$J$45,0)</f>
        <v>0</v>
      </c>
      <c r="S29" s="4">
        <f>IF($K$46="C",$J$46,0)</f>
        <v>0</v>
      </c>
      <c r="T29" s="4">
        <f>IF($K$47="C",$J$47,0)</f>
        <v>0</v>
      </c>
      <c r="U29" s="4">
        <f>IF($K$48="C",$J$48,0)</f>
        <v>0</v>
      </c>
      <c r="V29" s="4">
        <f>IF($K$49="C",$J$49,0)</f>
        <v>0</v>
      </c>
      <c r="W29" s="4">
        <f t="shared" ref="W29:W30" si="10">IF($K$51="C",$J$51,0)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5"/>
        <v>#REF!</v>
      </c>
    </row>
    <row r="30" spans="1:47" ht="13.9" customHeight="1" x14ac:dyDescent="0.2">
      <c r="A30" s="63">
        <v>25</v>
      </c>
      <c r="B30" s="90"/>
      <c r="C30" s="114"/>
      <c r="D30" s="141" t="s">
        <v>78</v>
      </c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IF($K$45="C",$J$45,0)</f>
        <v>0</v>
      </c>
      <c r="S30" s="4">
        <f>IF($K$46="C",$J$46,0)</f>
        <v>0</v>
      </c>
      <c r="T30" s="4">
        <f>IF($K$47="C",$J$47,0)</f>
        <v>0</v>
      </c>
      <c r="U30" s="4">
        <f>IF($K$48="C",$J$48,0)</f>
        <v>0</v>
      </c>
      <c r="V30" s="4">
        <f>IF($K$49="C",$J$49,0)</f>
        <v>0</v>
      </c>
      <c r="W30" s="4">
        <f t="shared" si="10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5"/>
        <v>#REF!</v>
      </c>
    </row>
    <row r="31" spans="1:47" ht="13.9" customHeight="1" x14ac:dyDescent="0.2">
      <c r="A31" s="133" t="s">
        <v>50</v>
      </c>
      <c r="B31" s="134"/>
      <c r="C31" s="135"/>
      <c r="D31" s="155"/>
      <c r="E31" s="155"/>
      <c r="F31" s="155"/>
      <c r="G31" s="155"/>
      <c r="H31" s="155"/>
      <c r="I31" s="156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IF($K$45="SL",$J$45,0)</f>
        <v>0</v>
      </c>
      <c r="S31" s="3">
        <f>IF($K$46="SL",$J$46,0)</f>
        <v>0</v>
      </c>
      <c r="T31" s="3">
        <f>IF($K$47="SL",$J$47,0)</f>
        <v>0</v>
      </c>
      <c r="U31" s="3">
        <f>IF($K$48="SL",$J$48,0)</f>
        <v>0</v>
      </c>
      <c r="V31" s="3">
        <f>IF($K$49="SL",$J$49,0)</f>
        <v>0</v>
      </c>
      <c r="W31" s="3">
        <f>IF($K$51="SL",$J$51,0)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5"/>
        <v>#REF!</v>
      </c>
    </row>
    <row r="32" spans="1:47" x14ac:dyDescent="0.2">
      <c r="A32" s="138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1">IF($K$23="PROF",$J$23,0)</f>
        <v>0</v>
      </c>
      <c r="R32" s="4">
        <f>IF($K$45="PROF",$J$45,0)</f>
        <v>0</v>
      </c>
      <c r="S32" s="4">
        <f>IF($K$46="PROF",$J$46,0)</f>
        <v>0</v>
      </c>
      <c r="T32" s="4">
        <f>IF($K$47="PROF",$J$47,0)</f>
        <v>0</v>
      </c>
      <c r="U32" s="4">
        <f>IF($K$48="PROF",$J$48,0)</f>
        <v>0</v>
      </c>
      <c r="V32" s="4">
        <f>IF($K$49="PROF",$J$49,0)</f>
        <v>0</v>
      </c>
      <c r="W32" s="4">
        <f>IF($K$51="PROF",$J$51,0)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5"/>
        <v>#REF!</v>
      </c>
    </row>
    <row r="33" spans="1:47" ht="12.75" customHeight="1" x14ac:dyDescent="0.2">
      <c r="A33" s="99">
        <v>28</v>
      </c>
      <c r="B33" s="96"/>
      <c r="C33" s="117"/>
      <c r="D33" s="157" t="s">
        <v>70</v>
      </c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IF($K$45="JD",$J$45,0)</f>
        <v>0</v>
      </c>
      <c r="S33" s="3">
        <f>IF($K$46="JD",$J$46,0)</f>
        <v>0</v>
      </c>
      <c r="T33" s="3">
        <f>IF($K$47="JD",$J$47,0)</f>
        <v>0</v>
      </c>
      <c r="U33" s="3">
        <f>IF($K$48="JD",$J$48,0)</f>
        <v>0</v>
      </c>
      <c r="V33" s="3">
        <f>IF($K$49="JD",$J$49,0)</f>
        <v>0</v>
      </c>
      <c r="W33" s="3">
        <f>IF($K$51="JD",$J$51,0)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5"/>
        <v>#REF!</v>
      </c>
    </row>
    <row r="34" spans="1:47" s="100" customFormat="1" x14ac:dyDescent="0.2">
      <c r="A34" s="99">
        <v>29</v>
      </c>
      <c r="B34" s="93"/>
      <c r="C34" s="93"/>
      <c r="D34" s="157"/>
      <c r="E34" s="158"/>
      <c r="F34" s="158"/>
      <c r="G34" s="158"/>
      <c r="H34" s="158"/>
      <c r="I34" s="159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IF($K$45="BL",$J$45,0)</f>
        <v>0</v>
      </c>
      <c r="S34" s="100">
        <f t="shared" ref="S34" si="12">IF($K$46="BL",$J$46,0)</f>
        <v>0</v>
      </c>
      <c r="T34" s="100">
        <f>IF($K$47="BL",$J$47,0)</f>
        <v>0</v>
      </c>
      <c r="U34" s="100">
        <f>IF($K$48="BL",$J$48,0)</f>
        <v>0</v>
      </c>
      <c r="V34" s="100">
        <f>IF($K$49="BL",$J$49,0)</f>
        <v>0</v>
      </c>
      <c r="W34" s="100">
        <f>IF($K$51="BL",$J$51,0)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5"/>
        <v>#REF!</v>
      </c>
    </row>
    <row r="35" spans="1:47" ht="12.75" customHeight="1" x14ac:dyDescent="0.2">
      <c r="A35" s="98">
        <v>30</v>
      </c>
      <c r="B35" s="70"/>
      <c r="C35" s="115"/>
      <c r="D35" s="157"/>
      <c r="E35" s="158"/>
      <c r="F35" s="158"/>
      <c r="G35" s="158"/>
      <c r="H35" s="158"/>
      <c r="I35" s="159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IF($K$45="PL",$J$45,0)</f>
        <v>0</v>
      </c>
      <c r="S35" s="3">
        <f>IF($K$46="PL",$J$46,0)</f>
        <v>0</v>
      </c>
      <c r="T35" s="3">
        <f t="shared" ref="T35" si="13">IF($K$47="PL",$J$47,0)</f>
        <v>0</v>
      </c>
      <c r="U35" s="3">
        <f>IF($K$48="PL",$J$48,0)</f>
        <v>0</v>
      </c>
      <c r="V35" s="3">
        <f>IF($K$49="PL",$J$49,0)</f>
        <v>0</v>
      </c>
      <c r="W35" s="3">
        <f>IF($K$51="PL",$J$51,0)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5"/>
        <v>#REF!</v>
      </c>
    </row>
    <row r="36" spans="1:47" ht="13.9" customHeight="1" x14ac:dyDescent="0.2">
      <c r="A36" s="63">
        <v>31</v>
      </c>
      <c r="B36" s="70"/>
      <c r="C36" s="115"/>
      <c r="D36" s="157"/>
      <c r="E36" s="158"/>
      <c r="F36" s="158"/>
      <c r="G36" s="158"/>
      <c r="H36" s="158"/>
      <c r="I36" s="159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IF($K$45="SL",$J$45,0)</f>
        <v>0</v>
      </c>
      <c r="S36" s="3">
        <f>IF($K$46="SL",$J$46,0)</f>
        <v>0</v>
      </c>
      <c r="T36" s="3">
        <f>IF($K$47="SL",$J$47,0)</f>
        <v>0</v>
      </c>
      <c r="U36" s="3">
        <f>IF($K$48="SL",$J$48,0)</f>
        <v>0</v>
      </c>
      <c r="V36" s="3">
        <f>IF($K$49="SL",$J$49,0)</f>
        <v>0</v>
      </c>
      <c r="W36" s="3">
        <f>IF($K$51="SL",$J$51,0)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5"/>
        <v>#REF!</v>
      </c>
    </row>
    <row r="37" spans="1:47" x14ac:dyDescent="0.2">
      <c r="A37" s="63">
        <v>1</v>
      </c>
      <c r="B37" s="90"/>
      <c r="C37" s="114"/>
      <c r="D37" s="157"/>
      <c r="E37" s="158"/>
      <c r="F37" s="158"/>
      <c r="G37" s="158"/>
      <c r="H37" s="158"/>
      <c r="I37" s="159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4">IF($K$23="PROF",$J$23,0)</f>
        <v>0</v>
      </c>
      <c r="R37" s="4">
        <f>IF($K$45="PROF",$J$45,0)</f>
        <v>0</v>
      </c>
      <c r="S37" s="4">
        <f>IF($K$46="PROF",$J$46,0)</f>
        <v>0</v>
      </c>
      <c r="T37" s="4">
        <f>IF($K$47="PROF",$J$47,0)</f>
        <v>0</v>
      </c>
      <c r="U37" s="4">
        <f>IF($K$48="PROF",$J$48,0)</f>
        <v>0</v>
      </c>
      <c r="V37" s="4">
        <f>IF($K$49="PROF",$J$49,0)</f>
        <v>0</v>
      </c>
      <c r="W37" s="4">
        <f>IF($K$51="PROF",$J$51,0)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5"/>
        <v>#REF!</v>
      </c>
    </row>
    <row r="38" spans="1:47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IF($K$45="JD",$J$45,0)</f>
        <v>0</v>
      </c>
      <c r="S38" s="3">
        <f>IF($K$46="JD",$J$46,0)</f>
        <v>0</v>
      </c>
      <c r="T38" s="3">
        <f>IF($K$47="JD",$J$47,0)</f>
        <v>0</v>
      </c>
      <c r="U38" s="3">
        <f>IF($K$48="JD",$J$48,0)</f>
        <v>0</v>
      </c>
      <c r="V38" s="3">
        <f>IF($K$49="JD",$J$49,0)</f>
        <v>0</v>
      </c>
      <c r="W38" s="3">
        <f>IF($K$51="JD",$J$51,0)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si="5"/>
        <v>#REF!</v>
      </c>
    </row>
    <row r="39" spans="1:47" x14ac:dyDescent="0.2">
      <c r="A39" s="133" t="s">
        <v>51</v>
      </c>
      <c r="B39" s="136"/>
      <c r="C39" s="137"/>
      <c r="D39" s="151"/>
      <c r="E39" s="151"/>
      <c r="F39" s="151"/>
      <c r="G39" s="151"/>
      <c r="H39" s="151"/>
      <c r="I39" s="152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IF($K$45="BL",$J$45,0)</f>
        <v>0</v>
      </c>
      <c r="S39" s="4">
        <f t="shared" ref="S39" si="15">IF($K$46="BL",$J$46,0)</f>
        <v>0</v>
      </c>
      <c r="T39" s="4">
        <f>IF($K$47="BL",$J$47,0)</f>
        <v>0</v>
      </c>
      <c r="U39" s="4">
        <f>IF($K$48="BL",$J$48,0)</f>
        <v>0</v>
      </c>
      <c r="V39" s="4">
        <f>IF($K$49="BL",$J$49,0)</f>
        <v>0</v>
      </c>
      <c r="W39" s="4">
        <f>IF($K$51="BL",$J$51,0)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5"/>
        <v>#REF!</v>
      </c>
    </row>
    <row r="40" spans="1:47" ht="12.75" customHeight="1" x14ac:dyDescent="0.2">
      <c r="A40" s="63">
        <v>4</v>
      </c>
      <c r="B40" s="90"/>
      <c r="C40" s="114"/>
      <c r="D40" s="141"/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IF($K$45="PL",$J$45,0)</f>
        <v>0</v>
      </c>
      <c r="S40" s="3">
        <f>IF($K$46="PL",$J$46,0)</f>
        <v>0</v>
      </c>
      <c r="T40" s="3">
        <f t="shared" ref="T40" si="16">IF($K$47="PL",$J$47,0)</f>
        <v>0</v>
      </c>
      <c r="U40" s="3">
        <f>IF($K$48="PL",$J$48,0)</f>
        <v>0</v>
      </c>
      <c r="V40" s="3">
        <f>IF($K$49="PL",$J$49,0)</f>
        <v>0</v>
      </c>
      <c r="W40" s="3">
        <f>IF($K$51="PL",$J$51,0)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5"/>
        <v>#REF!</v>
      </c>
    </row>
    <row r="41" spans="1:47" x14ac:dyDescent="0.2">
      <c r="A41" s="63">
        <v>5</v>
      </c>
      <c r="B41" s="90"/>
      <c r="C41" s="114"/>
      <c r="D41" s="141"/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IF($K$45="VN",$J$45,0)</f>
        <v>0</v>
      </c>
      <c r="S41" s="4">
        <f>IF($K$46="VN",$J$46,0)</f>
        <v>0</v>
      </c>
      <c r="T41" s="4">
        <f>IF($K$47="VN",$J$47,0)</f>
        <v>0</v>
      </c>
      <c r="U41" s="4">
        <f t="shared" ref="U41" si="17">IF($K$48="VN",$J$48,0)</f>
        <v>0</v>
      </c>
      <c r="V41" s="4">
        <f>IF($K$49="VN",$J$49,0)</f>
        <v>0</v>
      </c>
      <c r="W41" s="4">
        <f>IF($K$51="VN",$J$51,0)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5"/>
        <v>#REF!</v>
      </c>
    </row>
    <row r="42" spans="1:47" ht="13.9" customHeight="1" x14ac:dyDescent="0.2">
      <c r="A42" s="63">
        <v>6</v>
      </c>
      <c r="B42" s="90"/>
      <c r="C42" s="114"/>
      <c r="D42" s="141"/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IF($K$45="W",$J$45,0)</f>
        <v>0</v>
      </c>
      <c r="S42" s="3">
        <f>IF($K$46="W",$J$46,0)</f>
        <v>0</v>
      </c>
      <c r="T42" s="3">
        <f>IF($K$47="W",$J$47,0)</f>
        <v>0</v>
      </c>
      <c r="U42" s="3">
        <f>IF($K$48="W",$J$48,0)</f>
        <v>0</v>
      </c>
      <c r="V42" s="3">
        <f t="shared" ref="V42" si="18">IF($K$49="W",$J$49,0)</f>
        <v>0</v>
      </c>
      <c r="W42" s="3">
        <f>IF($K$51="W",$J$51,0)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5"/>
        <v>#REF!</v>
      </c>
    </row>
    <row r="43" spans="1:47" ht="13.9" customHeight="1" x14ac:dyDescent="0.2">
      <c r="A43" s="63">
        <v>7</v>
      </c>
      <c r="B43" s="90"/>
      <c r="C43" s="114"/>
      <c r="D43" s="141"/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IF($K$45="C",$J$45,0)</f>
        <v>0</v>
      </c>
      <c r="S43" s="4">
        <f>IF($K$46="C",$J$46,0)</f>
        <v>0</v>
      </c>
      <c r="T43" s="4">
        <f>IF($K$47="C",$J$47,0)</f>
        <v>0</v>
      </c>
      <c r="U43" s="4">
        <f>IF($K$48="C",$J$48,0)</f>
        <v>0</v>
      </c>
      <c r="V43" s="4">
        <f>IF($K$49="C",$J$49,0)</f>
        <v>0</v>
      </c>
      <c r="W43" s="4">
        <f t="shared" ref="W43:W44" si="19">IF($K$51="C",$J$51,0)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5"/>
        <v>#REF!</v>
      </c>
    </row>
    <row r="44" spans="1:47" ht="13.9" customHeight="1" x14ac:dyDescent="0.2">
      <c r="A44" s="63">
        <v>8</v>
      </c>
      <c r="B44" s="90"/>
      <c r="C44" s="114"/>
      <c r="D44" s="141" t="s">
        <v>79</v>
      </c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IF($K$45="C",$J$45,0)</f>
        <v>0</v>
      </c>
      <c r="S44" s="4">
        <f>IF($K$46="C",$J$46,0)</f>
        <v>0</v>
      </c>
      <c r="T44" s="4">
        <f>IF($K$47="C",$J$47,0)</f>
        <v>0</v>
      </c>
      <c r="U44" s="4">
        <f>IF($K$48="C",$J$48,0)</f>
        <v>0</v>
      </c>
      <c r="V44" s="4">
        <f>IF($K$49="C",$J$49,0)</f>
        <v>0</v>
      </c>
      <c r="W44" s="4">
        <f t="shared" si="19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5"/>
        <v>#REF!</v>
      </c>
    </row>
    <row r="45" spans="1:47" ht="12.75" customHeight="1" x14ac:dyDescent="0.2">
      <c r="A45" s="133" t="s">
        <v>50</v>
      </c>
      <c r="B45" s="136"/>
      <c r="C45" s="137"/>
      <c r="D45" s="149"/>
      <c r="E45" s="149"/>
      <c r="F45" s="149"/>
      <c r="G45" s="149"/>
      <c r="H45" s="149"/>
      <c r="I45" s="150"/>
      <c r="J45" s="102"/>
      <c r="K45" s="102" t="s">
        <v>6</v>
      </c>
      <c r="L45" s="102"/>
      <c r="M45" s="102" t="s">
        <v>6</v>
      </c>
      <c r="O45" s="44" t="s">
        <v>10</v>
      </c>
      <c r="P45" s="3">
        <f>IF($K$22="JD",$J$22,0)</f>
        <v>0</v>
      </c>
      <c r="Q45" s="3">
        <f>IF($K$23="JD",$J$23,0)</f>
        <v>0</v>
      </c>
      <c r="R45" s="3">
        <f>IF($K$45="JD",$J$45,0)</f>
        <v>0</v>
      </c>
      <c r="S45" s="3">
        <f>IF($K$46="JD",$J$46,0)</f>
        <v>0</v>
      </c>
      <c r="T45" s="3">
        <f>IF($K$47="JD",$J$47,0)</f>
        <v>0</v>
      </c>
      <c r="U45" s="3">
        <f>IF($K$48="JD",$J$48,0)</f>
        <v>0</v>
      </c>
      <c r="V45" s="3">
        <f>IF($K$49="JD",$J$49,0)</f>
        <v>0</v>
      </c>
      <c r="W45" s="3">
        <f>IF($K$51="JD",$J$51,0)</f>
        <v>0</v>
      </c>
      <c r="X45" s="3" t="e">
        <f>IF(#REF!="JD",#REF!,0)</f>
        <v>#REF!</v>
      </c>
      <c r="Y45" s="3" t="e">
        <f>IF(#REF!="JD",#REF!,0)</f>
        <v>#REF!</v>
      </c>
      <c r="Z45" s="3" t="e">
        <f>IF(#REF!="JD",#REF!,0)</f>
        <v>#REF!</v>
      </c>
      <c r="AA45" s="3" t="e">
        <f>IF(#REF!="JD",#REF!,0)</f>
        <v>#REF!</v>
      </c>
      <c r="AB45" s="3" t="e">
        <f>IF(#REF!="JD",#REF!,0)</f>
        <v>#REF!</v>
      </c>
      <c r="AC45" s="3" t="e">
        <f>IF(#REF!="JD",#REF!,0)</f>
        <v>#REF!</v>
      </c>
      <c r="AD45" s="3" t="e">
        <f>IF(#REF!="JD",#REF!,0)</f>
        <v>#REF!</v>
      </c>
      <c r="AE45" s="3" t="e">
        <f>IF(#REF!="JD",#REF!,0)</f>
        <v>#REF!</v>
      </c>
      <c r="AF45" s="3" t="e">
        <f>IF(#REF!="JD",#REF!,0)</f>
        <v>#REF!</v>
      </c>
      <c r="AG45" s="3" t="e">
        <f>IF(#REF!="JD",#REF!,0)</f>
        <v>#REF!</v>
      </c>
      <c r="AH45" s="3" t="e">
        <f>IF(#REF!="JD",#REF!,0)</f>
        <v>#REF!</v>
      </c>
      <c r="AI45" s="3" t="e">
        <f>IF(#REF!="JD",#REF!,0)</f>
        <v>#REF!</v>
      </c>
      <c r="AJ45" s="3" t="e">
        <f>IF(#REF!="JD",#REF!,0)</f>
        <v>#REF!</v>
      </c>
      <c r="AK45" s="3" t="e">
        <f>IF(#REF!="JD",#REF!,0)</f>
        <v>#REF!</v>
      </c>
      <c r="AL45" s="3" t="e">
        <f>IF(#REF!="JD",#REF!,0)</f>
        <v>#REF!</v>
      </c>
      <c r="AM45" s="3" t="e">
        <f>IF(#REF!="JD",#REF!,0)</f>
        <v>#REF!</v>
      </c>
      <c r="AN45" s="3" t="e">
        <f>IF(#REF!="JD",#REF!,0)</f>
        <v>#REF!</v>
      </c>
      <c r="AO45" s="3" t="e">
        <f>IF(#REF!="JD",#REF!,0)</f>
        <v>#REF!</v>
      </c>
      <c r="AP45" s="3" t="e">
        <f>IF(#REF!="JD",#REF!,0)</f>
        <v>#REF!</v>
      </c>
      <c r="AQ45" s="3" t="e">
        <f>IF(#REF!="JD",#REF!,0)</f>
        <v>#REF!</v>
      </c>
      <c r="AR45" s="3" t="e">
        <f>IF(#REF!="JD",#REF!,0)</f>
        <v>#REF!</v>
      </c>
      <c r="AS45" s="3" t="e">
        <f>IF(#REF!="JD",#REF!,0)</f>
        <v>#REF!</v>
      </c>
      <c r="AT45" s="3" t="e">
        <f>IF(#REF!="JD",#REF!,0)</f>
        <v>#REF!</v>
      </c>
      <c r="AU45" s="3" t="e">
        <f t="shared" si="0"/>
        <v>#REF!</v>
      </c>
    </row>
    <row r="46" spans="1:47" x14ac:dyDescent="0.2">
      <c r="A46" s="133" t="s">
        <v>51</v>
      </c>
      <c r="B46" s="136"/>
      <c r="C46" s="137"/>
      <c r="D46" s="151"/>
      <c r="E46" s="151"/>
      <c r="F46" s="151"/>
      <c r="G46" s="151"/>
      <c r="H46" s="151"/>
      <c r="I46" s="152"/>
      <c r="J46" s="102"/>
      <c r="K46" s="102" t="s">
        <v>6</v>
      </c>
      <c r="L46" s="102"/>
      <c r="M46" s="102" t="s">
        <v>6</v>
      </c>
      <c r="O46" s="45" t="s">
        <v>11</v>
      </c>
      <c r="P46" s="4">
        <f>IF($K$22="BL",$J$22,0)</f>
        <v>0</v>
      </c>
      <c r="Q46" s="4">
        <f>IF($K$23="BL",$J$23,0)</f>
        <v>0</v>
      </c>
      <c r="R46" s="4">
        <f>IF($K$45="BL",$J$45,0)</f>
        <v>0</v>
      </c>
      <c r="S46" s="4">
        <f t="shared" ref="S46" si="20">IF($K$46="BL",$J$46,0)</f>
        <v>0</v>
      </c>
      <c r="T46" s="4">
        <f>IF($K$47="BL",$J$47,0)</f>
        <v>0</v>
      </c>
      <c r="U46" s="4">
        <f>IF($K$48="BL",$J$48,0)</f>
        <v>0</v>
      </c>
      <c r="V46" s="4">
        <f>IF($K$49="BL",$J$49,0)</f>
        <v>0</v>
      </c>
      <c r="W46" s="4">
        <f>IF($K$51="BL",$J$51,0)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0"/>
        <v>#REF!</v>
      </c>
    </row>
    <row r="47" spans="1:47" ht="12.75" customHeight="1" x14ac:dyDescent="0.2">
      <c r="A47" s="63">
        <v>11</v>
      </c>
      <c r="B47" s="90"/>
      <c r="C47" s="114"/>
      <c r="D47" s="141"/>
      <c r="E47" s="142"/>
      <c r="F47" s="142"/>
      <c r="G47" s="142"/>
      <c r="H47" s="142"/>
      <c r="I47" s="143"/>
      <c r="J47" s="102"/>
      <c r="K47" s="102" t="s">
        <v>6</v>
      </c>
      <c r="L47" s="102"/>
      <c r="M47" s="102" t="s">
        <v>6</v>
      </c>
      <c r="O47" s="44" t="s">
        <v>9</v>
      </c>
      <c r="P47" s="3">
        <f>IF($K$22="PL",$J$22,0)</f>
        <v>0</v>
      </c>
      <c r="Q47" s="3">
        <f>IF($K$23="PL",$J$23,0)</f>
        <v>0</v>
      </c>
      <c r="R47" s="3">
        <f>IF($K$45="PL",$J$45,0)</f>
        <v>0</v>
      </c>
      <c r="S47" s="3">
        <f>IF($K$46="PL",$J$46,0)</f>
        <v>0</v>
      </c>
      <c r="T47" s="3">
        <f t="shared" ref="T47" si="21">IF($K$47="PL",$J$47,0)</f>
        <v>0</v>
      </c>
      <c r="U47" s="3">
        <f>IF($K$48="PL",$J$48,0)</f>
        <v>0</v>
      </c>
      <c r="V47" s="3">
        <f>IF($K$49="PL",$J$49,0)</f>
        <v>0</v>
      </c>
      <c r="W47" s="3">
        <f>IF($K$51="PL",$J$51,0)</f>
        <v>0</v>
      </c>
      <c r="X47" s="3" t="e">
        <f>IF(#REF!="PL",#REF!,0)</f>
        <v>#REF!</v>
      </c>
      <c r="Y47" s="3" t="e">
        <f>IF(#REF!="PL",#REF!,0)</f>
        <v>#REF!</v>
      </c>
      <c r="Z47" s="3" t="e">
        <f>IF(#REF!="PL",#REF!,0)</f>
        <v>#REF!</v>
      </c>
      <c r="AA47" s="3" t="e">
        <f>IF(#REF!="PL",#REF!,0)</f>
        <v>#REF!</v>
      </c>
      <c r="AB47" s="3" t="e">
        <f>IF(#REF!="PL",#REF!,0)</f>
        <v>#REF!</v>
      </c>
      <c r="AC47" s="3" t="e">
        <f>IF(#REF!="PL",#REF!,0)</f>
        <v>#REF!</v>
      </c>
      <c r="AD47" s="3" t="e">
        <f>IF(#REF!="PL",#REF!,0)</f>
        <v>#REF!</v>
      </c>
      <c r="AE47" s="3" t="e">
        <f>IF(#REF!="PL",#REF!,0)</f>
        <v>#REF!</v>
      </c>
      <c r="AF47" s="3" t="e">
        <f>IF(#REF!="PL",#REF!,0)</f>
        <v>#REF!</v>
      </c>
      <c r="AG47" s="3" t="e">
        <f>IF(#REF!="PL",#REF!,0)</f>
        <v>#REF!</v>
      </c>
      <c r="AH47" s="3" t="e">
        <f>IF(#REF!="PL",#REF!,0)</f>
        <v>#REF!</v>
      </c>
      <c r="AI47" s="3" t="e">
        <f>IF(#REF!="PL",#REF!,0)</f>
        <v>#REF!</v>
      </c>
      <c r="AJ47" s="3" t="e">
        <f>IF(#REF!="PL",#REF!,0)</f>
        <v>#REF!</v>
      </c>
      <c r="AK47" s="3" t="e">
        <f>IF(#REF!="PL",#REF!,0)</f>
        <v>#REF!</v>
      </c>
      <c r="AL47" s="3" t="e">
        <f>IF(#REF!="PL",#REF!,0)</f>
        <v>#REF!</v>
      </c>
      <c r="AM47" s="3" t="e">
        <f>IF(#REF!="PL",#REF!,0)</f>
        <v>#REF!</v>
      </c>
      <c r="AN47" s="3" t="e">
        <f>IF(#REF!="PL",#REF!,0)</f>
        <v>#REF!</v>
      </c>
      <c r="AO47" s="3" t="e">
        <f>IF(#REF!="PL",#REF!,0)</f>
        <v>#REF!</v>
      </c>
      <c r="AP47" s="3" t="e">
        <f>IF(#REF!="PL",#REF!,0)</f>
        <v>#REF!</v>
      </c>
      <c r="AQ47" s="3" t="e">
        <f>IF(#REF!="PL",#REF!,0)</f>
        <v>#REF!</v>
      </c>
      <c r="AR47" s="3" t="e">
        <f>IF(#REF!="PL",#REF!,0)</f>
        <v>#REF!</v>
      </c>
      <c r="AS47" s="3" t="e">
        <f>IF(#REF!="PL",#REF!,0)</f>
        <v>#REF!</v>
      </c>
      <c r="AT47" s="3" t="e">
        <f>IF(#REF!="PL",#REF!,0)</f>
        <v>#REF!</v>
      </c>
      <c r="AU47" s="3" t="e">
        <f t="shared" si="0"/>
        <v>#REF!</v>
      </c>
    </row>
    <row r="48" spans="1:47" x14ac:dyDescent="0.2">
      <c r="A48" s="63">
        <v>12</v>
      </c>
      <c r="B48" s="90"/>
      <c r="C48" s="114"/>
      <c r="D48" s="141"/>
      <c r="E48" s="142"/>
      <c r="F48" s="142"/>
      <c r="G48" s="142"/>
      <c r="H48" s="142"/>
      <c r="I48" s="143"/>
      <c r="J48" s="102"/>
      <c r="K48" s="102" t="s">
        <v>6</v>
      </c>
      <c r="L48" s="102"/>
      <c r="M48" s="102" t="s">
        <v>6</v>
      </c>
      <c r="O48" s="45" t="s">
        <v>7</v>
      </c>
      <c r="P48" s="4">
        <f>IF($K$22="VN",$J$22,0)</f>
        <v>0</v>
      </c>
      <c r="Q48" s="4">
        <f>IF($K$23="VN",$J$23,0)</f>
        <v>0</v>
      </c>
      <c r="R48" s="4">
        <f>IF($K$45="VN",$J$45,0)</f>
        <v>0</v>
      </c>
      <c r="S48" s="4">
        <f>IF($K$46="VN",$J$46,0)</f>
        <v>0</v>
      </c>
      <c r="T48" s="4">
        <f>IF($K$47="VN",$J$47,0)</f>
        <v>0</v>
      </c>
      <c r="U48" s="4">
        <f t="shared" ref="U48" si="22">IF($K$48="VN",$J$48,0)</f>
        <v>0</v>
      </c>
      <c r="V48" s="4">
        <f>IF($K$49="VN",$J$49,0)</f>
        <v>0</v>
      </c>
      <c r="W48" s="4">
        <f>IF($K$51="VN",$J$51,0)</f>
        <v>0</v>
      </c>
      <c r="X48" s="4" t="e">
        <f>IF(#REF!="VN",#REF!,0)</f>
        <v>#REF!</v>
      </c>
      <c r="Y48" s="4" t="e">
        <f>IF(#REF!="VN",#REF!,0)</f>
        <v>#REF!</v>
      </c>
      <c r="Z48" s="4" t="e">
        <f>IF(#REF!="VN",#REF!,0)</f>
        <v>#REF!</v>
      </c>
      <c r="AA48" s="4" t="e">
        <f>IF(#REF!="VN",#REF!,0)</f>
        <v>#REF!</v>
      </c>
      <c r="AB48" s="4" t="e">
        <f>IF(#REF!="VN",#REF!,0)</f>
        <v>#REF!</v>
      </c>
      <c r="AC48" s="4" t="e">
        <f>IF(#REF!="VN",#REF!,0)</f>
        <v>#REF!</v>
      </c>
      <c r="AD48" s="4" t="e">
        <f>IF(#REF!="VN",#REF!,0)</f>
        <v>#REF!</v>
      </c>
      <c r="AE48" s="4" t="e">
        <f>IF(#REF!="VN",#REF!,0)</f>
        <v>#REF!</v>
      </c>
      <c r="AF48" s="4" t="e">
        <f>IF(#REF!="VN",#REF!,0)</f>
        <v>#REF!</v>
      </c>
      <c r="AG48" s="4" t="e">
        <f>IF(#REF!="VN",#REF!,0)</f>
        <v>#REF!</v>
      </c>
      <c r="AH48" s="4" t="e">
        <f>IF(#REF!="VN",#REF!,0)</f>
        <v>#REF!</v>
      </c>
      <c r="AI48" s="4" t="e">
        <f>IF(#REF!="VN",#REF!,0)</f>
        <v>#REF!</v>
      </c>
      <c r="AJ48" s="4" t="e">
        <f>IF(#REF!="VN",#REF!,0)</f>
        <v>#REF!</v>
      </c>
      <c r="AK48" s="4" t="e">
        <f>IF(#REF!="VN",#REF!,0)</f>
        <v>#REF!</v>
      </c>
      <c r="AL48" s="4" t="e">
        <f>IF(#REF!="VN",#REF!,0)</f>
        <v>#REF!</v>
      </c>
      <c r="AM48" s="4" t="e">
        <f>IF(#REF!="VN",#REF!,0)</f>
        <v>#REF!</v>
      </c>
      <c r="AN48" s="4" t="e">
        <f>IF(#REF!="VN",#REF!,0)</f>
        <v>#REF!</v>
      </c>
      <c r="AO48" s="4" t="e">
        <f>IF(#REF!="VN",#REF!,0)</f>
        <v>#REF!</v>
      </c>
      <c r="AP48" s="4" t="e">
        <f>IF(#REF!="VN",#REF!,0)</f>
        <v>#REF!</v>
      </c>
      <c r="AQ48" s="4" t="e">
        <f>IF(#REF!="VN",#REF!,0)</f>
        <v>#REF!</v>
      </c>
      <c r="AR48" s="4" t="e">
        <f>IF(#REF!="VN",#REF!,0)</f>
        <v>#REF!</v>
      </c>
      <c r="AS48" s="4" t="e">
        <f>IF(#REF!="VN",#REF!,0)</f>
        <v>#REF!</v>
      </c>
      <c r="AT48" s="4" t="e">
        <f>IF(#REF!="VN",#REF!,0)</f>
        <v>#REF!</v>
      </c>
      <c r="AU48" s="4" t="e">
        <f t="shared" si="0"/>
        <v>#REF!</v>
      </c>
    </row>
    <row r="49" spans="1:47" ht="13.9" customHeight="1" x14ac:dyDescent="0.2">
      <c r="A49" s="63">
        <v>13</v>
      </c>
      <c r="B49" s="90"/>
      <c r="C49" s="114"/>
      <c r="D49" s="141"/>
      <c r="E49" s="142"/>
      <c r="F49" s="142"/>
      <c r="G49" s="142"/>
      <c r="H49" s="142"/>
      <c r="I49" s="143"/>
      <c r="J49" s="102"/>
      <c r="K49" s="102" t="s">
        <v>6</v>
      </c>
      <c r="L49" s="102"/>
      <c r="M49" s="102" t="s">
        <v>6</v>
      </c>
      <c r="O49" s="44" t="s">
        <v>36</v>
      </c>
      <c r="P49" s="3">
        <f>IF($K$22="W",$J$22,0)</f>
        <v>0</v>
      </c>
      <c r="Q49" s="3">
        <f>IF($K$23="W",$J$23,0)</f>
        <v>0</v>
      </c>
      <c r="R49" s="3">
        <f>IF($K$45="W",$J$45,0)</f>
        <v>0</v>
      </c>
      <c r="S49" s="3">
        <f>IF($K$46="W",$J$46,0)</f>
        <v>0</v>
      </c>
      <c r="T49" s="3">
        <f>IF($K$47="W",$J$47,0)</f>
        <v>0</v>
      </c>
      <c r="U49" s="3">
        <f>IF($K$48="W",$J$48,0)</f>
        <v>0</v>
      </c>
      <c r="V49" s="3">
        <f t="shared" ref="V49" si="23">IF($K$49="W",$J$49,0)</f>
        <v>0</v>
      </c>
      <c r="W49" s="3">
        <f>IF($K$51="W",$J$51,0)</f>
        <v>0</v>
      </c>
      <c r="X49" s="3" t="e">
        <f>IF(#REF!="W",#REF!,0)</f>
        <v>#REF!</v>
      </c>
      <c r="Y49" s="3" t="e">
        <f>IF(#REF!="W",#REF!,0)</f>
        <v>#REF!</v>
      </c>
      <c r="Z49" s="3" t="e">
        <f>IF(#REF!="W",#REF!,0)</f>
        <v>#REF!</v>
      </c>
      <c r="AA49" s="3" t="e">
        <f>IF(#REF!="W",#REF!,0)</f>
        <v>#REF!</v>
      </c>
      <c r="AB49" s="3" t="e">
        <f>IF(#REF!="W",#REF!,0)</f>
        <v>#REF!</v>
      </c>
      <c r="AC49" s="3" t="e">
        <f>IF(#REF!="W",#REF!,0)</f>
        <v>#REF!</v>
      </c>
      <c r="AD49" s="3" t="e">
        <f>IF(#REF!="W",#REF!,0)</f>
        <v>#REF!</v>
      </c>
      <c r="AE49" s="3" t="e">
        <f>IF(#REF!="W",#REF!,0)</f>
        <v>#REF!</v>
      </c>
      <c r="AF49" s="3" t="e">
        <f>IF(#REF!="W",#REF!,0)</f>
        <v>#REF!</v>
      </c>
      <c r="AG49" s="3" t="e">
        <f>IF(#REF!="W",#REF!,0)</f>
        <v>#REF!</v>
      </c>
      <c r="AH49" s="3" t="e">
        <f>IF(#REF!="W",#REF!,0)</f>
        <v>#REF!</v>
      </c>
      <c r="AI49" s="3" t="e">
        <f>IF(#REF!="W",#REF!,0)</f>
        <v>#REF!</v>
      </c>
      <c r="AJ49" s="3" t="e">
        <f>IF(#REF!="W",#REF!,0)</f>
        <v>#REF!</v>
      </c>
      <c r="AK49" s="3" t="e">
        <f>IF(#REF!="W",#REF!,0)</f>
        <v>#REF!</v>
      </c>
      <c r="AL49" s="3" t="e">
        <f>IF(#REF!="W",#REF!,0)</f>
        <v>#REF!</v>
      </c>
      <c r="AM49" s="3" t="e">
        <f>IF(#REF!="W",#REF!,0)</f>
        <v>#REF!</v>
      </c>
      <c r="AN49" s="3" t="e">
        <f>IF(#REF!="W",#REF!,0)</f>
        <v>#REF!</v>
      </c>
      <c r="AO49" s="3" t="e">
        <f>IF(#REF!="W",#REF!,0)</f>
        <v>#REF!</v>
      </c>
      <c r="AP49" s="3" t="e">
        <f>IF(#REF!="W",#REF!,0)</f>
        <v>#REF!</v>
      </c>
      <c r="AQ49" s="3" t="e">
        <f>IF(#REF!="W",#REF!,0)</f>
        <v>#REF!</v>
      </c>
      <c r="AR49" s="3" t="e">
        <f>IF(#REF!="W",#REF!,0)</f>
        <v>#REF!</v>
      </c>
      <c r="AS49" s="3" t="e">
        <f>IF(#REF!="W",#REF!,0)</f>
        <v>#REF!</v>
      </c>
      <c r="AT49" s="3" t="e">
        <f>IF(#REF!="W",#REF!,0)</f>
        <v>#REF!</v>
      </c>
      <c r="AU49" s="3" t="e">
        <f t="shared" si="0"/>
        <v>#REF!</v>
      </c>
    </row>
    <row r="50" spans="1:47" ht="13.9" customHeight="1" x14ac:dyDescent="0.2">
      <c r="A50" s="63">
        <v>14</v>
      </c>
      <c r="B50" s="90"/>
      <c r="C50" s="114"/>
      <c r="D50" s="141"/>
      <c r="E50" s="142"/>
      <c r="F50" s="142"/>
      <c r="G50" s="142"/>
      <c r="H50" s="142"/>
      <c r="I50" s="143"/>
      <c r="J50" s="102"/>
      <c r="K50" s="102" t="s">
        <v>6</v>
      </c>
      <c r="L50" s="102"/>
      <c r="M50" s="102" t="s">
        <v>6</v>
      </c>
      <c r="O50" s="45" t="s">
        <v>44</v>
      </c>
      <c r="P50" s="4">
        <f>IF($K$22="C",$J$22,0)</f>
        <v>0</v>
      </c>
      <c r="Q50" s="4">
        <f>IF($K$23="C",$J$23,0)</f>
        <v>0</v>
      </c>
      <c r="R50" s="4">
        <f>IF($K$45="C",$J$45,0)</f>
        <v>0</v>
      </c>
      <c r="S50" s="4">
        <f>IF($K$46="C",$J$46,0)</f>
        <v>0</v>
      </c>
      <c r="T50" s="4">
        <f>IF($K$47="C",$J$47,0)</f>
        <v>0</v>
      </c>
      <c r="U50" s="4">
        <f>IF($K$48="C",$J$48,0)</f>
        <v>0</v>
      </c>
      <c r="V50" s="4">
        <f>IF($K$49="C",$J$49,0)</f>
        <v>0</v>
      </c>
      <c r="W50" s="4">
        <f t="shared" ref="W50:W51" si="24">IF($K$51="C",$J$51,0)</f>
        <v>0</v>
      </c>
      <c r="X50" s="4" t="e">
        <f>IF(#REF!="C",#REF!,0)</f>
        <v>#REF!</v>
      </c>
      <c r="Y50" s="4" t="e">
        <f>IF(#REF!="C",#REF!,0)</f>
        <v>#REF!</v>
      </c>
      <c r="Z50" s="4" t="e">
        <f>IF(#REF!="C",#REF!,0)</f>
        <v>#REF!</v>
      </c>
      <c r="AA50" s="4" t="e">
        <f>IF(#REF!="C",#REF!,0)</f>
        <v>#REF!</v>
      </c>
      <c r="AB50" s="4" t="e">
        <f>IF(#REF!="C",#REF!,0)</f>
        <v>#REF!</v>
      </c>
      <c r="AC50" s="4" t="e">
        <f>IF(#REF!="C",#REF!,0)</f>
        <v>#REF!</v>
      </c>
      <c r="AD50" s="4" t="e">
        <f>IF(#REF!="C",#REF!,0)</f>
        <v>#REF!</v>
      </c>
      <c r="AE50" s="4" t="e">
        <f>IF(#REF!="C",#REF!,0)</f>
        <v>#REF!</v>
      </c>
      <c r="AF50" s="4" t="e">
        <f>IF(#REF!="C",#REF!,0)</f>
        <v>#REF!</v>
      </c>
      <c r="AG50" s="4" t="e">
        <f>IF(#REF!="C",#REF!,0)</f>
        <v>#REF!</v>
      </c>
      <c r="AH50" s="4" t="e">
        <f>IF(#REF!="C",#REF!,0)</f>
        <v>#REF!</v>
      </c>
      <c r="AI50" s="4" t="e">
        <f>IF(#REF!="C",#REF!,0)</f>
        <v>#REF!</v>
      </c>
      <c r="AJ50" s="4" t="e">
        <f>IF(#REF!="C",#REF!,0)</f>
        <v>#REF!</v>
      </c>
      <c r="AK50" s="4" t="e">
        <f>IF(#REF!="C",#REF!,0)</f>
        <v>#REF!</v>
      </c>
      <c r="AL50" s="4" t="e">
        <f>IF(#REF!="C",#REF!,0)</f>
        <v>#REF!</v>
      </c>
      <c r="AM50" s="4" t="e">
        <f>IF(#REF!="C",#REF!,0)</f>
        <v>#REF!</v>
      </c>
      <c r="AN50" s="4" t="e">
        <f>IF(#REF!="C",#REF!,0)</f>
        <v>#REF!</v>
      </c>
      <c r="AO50" s="4" t="e">
        <f>IF(#REF!="C",#REF!,0)</f>
        <v>#REF!</v>
      </c>
      <c r="AP50" s="4" t="e">
        <f>IF(#REF!="C",#REF!,0)</f>
        <v>#REF!</v>
      </c>
      <c r="AQ50" s="4" t="e">
        <f>IF(#REF!="C",#REF!,0)</f>
        <v>#REF!</v>
      </c>
      <c r="AR50" s="4" t="e">
        <f>IF(#REF!="C",#REF!,0)</f>
        <v>#REF!</v>
      </c>
      <c r="AS50" s="4" t="e">
        <f>IF(#REF!="C",#REF!,0)</f>
        <v>#REF!</v>
      </c>
      <c r="AT50" s="4" t="e">
        <f>IF(#REF!="C",#REF!,0)</f>
        <v>#REF!</v>
      </c>
      <c r="AU50" s="4" t="e">
        <f t="shared" si="0"/>
        <v>#REF!</v>
      </c>
    </row>
    <row r="51" spans="1:47" ht="13.9" customHeight="1" x14ac:dyDescent="0.2">
      <c r="A51" s="63">
        <v>15</v>
      </c>
      <c r="B51" s="90"/>
      <c r="C51" s="114"/>
      <c r="D51" s="141"/>
      <c r="E51" s="142"/>
      <c r="F51" s="142"/>
      <c r="G51" s="142"/>
      <c r="H51" s="142"/>
      <c r="I51" s="143"/>
      <c r="J51" s="102"/>
      <c r="K51" s="102" t="s">
        <v>6</v>
      </c>
      <c r="L51" s="102"/>
      <c r="M51" s="102" t="s">
        <v>6</v>
      </c>
      <c r="O51" s="45" t="s">
        <v>44</v>
      </c>
      <c r="P51" s="4">
        <f>IF($K$22="C",$J$22,0)</f>
        <v>0</v>
      </c>
      <c r="Q51" s="4">
        <f>IF($K$23="C",$J$23,0)</f>
        <v>0</v>
      </c>
      <c r="R51" s="4">
        <f>IF($K$45="C",$J$45,0)</f>
        <v>0</v>
      </c>
      <c r="S51" s="4">
        <f>IF($K$46="C",$J$46,0)</f>
        <v>0</v>
      </c>
      <c r="T51" s="4">
        <f>IF($K$47="C",$J$47,0)</f>
        <v>0</v>
      </c>
      <c r="U51" s="4">
        <f>IF($K$48="C",$J$48,0)</f>
        <v>0</v>
      </c>
      <c r="V51" s="4">
        <f>IF($K$49="C",$J$49,0)</f>
        <v>0</v>
      </c>
      <c r="W51" s="4">
        <f t="shared" si="24"/>
        <v>0</v>
      </c>
      <c r="X51" s="4" t="e">
        <f>IF(#REF!="C",#REF!,0)</f>
        <v>#REF!</v>
      </c>
      <c r="Y51" s="4" t="e">
        <f>IF(#REF!="C",#REF!,0)</f>
        <v>#REF!</v>
      </c>
      <c r="Z51" s="4" t="e">
        <f>IF(#REF!="C",#REF!,0)</f>
        <v>#REF!</v>
      </c>
      <c r="AA51" s="4" t="e">
        <f>IF(#REF!="C",#REF!,0)</f>
        <v>#REF!</v>
      </c>
      <c r="AB51" s="4" t="e">
        <f>IF(#REF!="C",#REF!,0)</f>
        <v>#REF!</v>
      </c>
      <c r="AC51" s="4" t="e">
        <f>IF(#REF!="C",#REF!,0)</f>
        <v>#REF!</v>
      </c>
      <c r="AD51" s="4" t="e">
        <f>IF(#REF!="C",#REF!,0)</f>
        <v>#REF!</v>
      </c>
      <c r="AE51" s="4" t="e">
        <f>IF(#REF!="C",#REF!,0)</f>
        <v>#REF!</v>
      </c>
      <c r="AF51" s="4" t="e">
        <f>IF(#REF!="C",#REF!,0)</f>
        <v>#REF!</v>
      </c>
      <c r="AG51" s="4" t="e">
        <f>IF(#REF!="C",#REF!,0)</f>
        <v>#REF!</v>
      </c>
      <c r="AH51" s="4" t="e">
        <f>IF(#REF!="C",#REF!,0)</f>
        <v>#REF!</v>
      </c>
      <c r="AI51" s="4" t="e">
        <f>IF(#REF!="C",#REF!,0)</f>
        <v>#REF!</v>
      </c>
      <c r="AJ51" s="4" t="e">
        <f>IF(#REF!="C",#REF!,0)</f>
        <v>#REF!</v>
      </c>
      <c r="AK51" s="4" t="e">
        <f>IF(#REF!="C",#REF!,0)</f>
        <v>#REF!</v>
      </c>
      <c r="AL51" s="4" t="e">
        <f>IF(#REF!="C",#REF!,0)</f>
        <v>#REF!</v>
      </c>
      <c r="AM51" s="4" t="e">
        <f>IF(#REF!="C",#REF!,0)</f>
        <v>#REF!</v>
      </c>
      <c r="AN51" s="4" t="e">
        <f>IF(#REF!="C",#REF!,0)</f>
        <v>#REF!</v>
      </c>
      <c r="AO51" s="4" t="e">
        <f>IF(#REF!="C",#REF!,0)</f>
        <v>#REF!</v>
      </c>
      <c r="AP51" s="4" t="e">
        <f>IF(#REF!="C",#REF!,0)</f>
        <v>#REF!</v>
      </c>
      <c r="AQ51" s="4" t="e">
        <f>IF(#REF!="C",#REF!,0)</f>
        <v>#REF!</v>
      </c>
      <c r="AR51" s="4" t="e">
        <f>IF(#REF!="C",#REF!,0)</f>
        <v>#REF!</v>
      </c>
      <c r="AS51" s="4" t="e">
        <f>IF(#REF!="C",#REF!,0)</f>
        <v>#REF!</v>
      </c>
      <c r="AT51" s="4" t="e">
        <f>IF(#REF!="C",#REF!,0)</f>
        <v>#REF!</v>
      </c>
      <c r="AU51" s="4" t="e">
        <f t="shared" si="0"/>
        <v>#REF!</v>
      </c>
    </row>
    <row r="52" spans="1:47" ht="13.9" customHeight="1" x14ac:dyDescent="0.2">
      <c r="A52" s="133" t="s">
        <v>50</v>
      </c>
      <c r="B52" s="134"/>
      <c r="C52" s="135"/>
      <c r="D52" s="155"/>
      <c r="E52" s="155"/>
      <c r="F52" s="155"/>
      <c r="G52" s="155"/>
      <c r="H52" s="155"/>
      <c r="I52" s="156"/>
      <c r="J52" s="102"/>
      <c r="K52" s="102" t="s">
        <v>6</v>
      </c>
      <c r="L52" s="102"/>
      <c r="M52" s="102" t="s">
        <v>6</v>
      </c>
      <c r="N52" s="9"/>
      <c r="O52" s="44" t="s">
        <v>8</v>
      </c>
      <c r="P52" s="3">
        <f>IF($K$22="SL",$J$22,0)</f>
        <v>0</v>
      </c>
      <c r="Q52" s="3">
        <f>IF($K$23="SL",$J$23,0)</f>
        <v>0</v>
      </c>
      <c r="R52" s="3">
        <f>IF($K$45="SL",$J$45,0)</f>
        <v>0</v>
      </c>
      <c r="S52" s="3">
        <f>IF($K$46="SL",$J$46,0)</f>
        <v>0</v>
      </c>
      <c r="T52" s="3">
        <f>IF($K$47="SL",$J$47,0)</f>
        <v>0</v>
      </c>
      <c r="U52" s="3">
        <f>IF($K$48="SL",$J$48,0)</f>
        <v>0</v>
      </c>
      <c r="V52" s="3">
        <f>IF($K$49="SL",$J$49,0)</f>
        <v>0</v>
      </c>
      <c r="W52" s="3">
        <f>IF($K$51="SL",$J$51,0)</f>
        <v>0</v>
      </c>
      <c r="X52" s="3" t="e">
        <f>IF(#REF!="SL",#REF!,0)</f>
        <v>#REF!</v>
      </c>
      <c r="Y52" s="3" t="e">
        <f>IF(#REF!="SL",#REF!,0)</f>
        <v>#REF!</v>
      </c>
      <c r="Z52" s="3" t="e">
        <f>IF(#REF!="SL",#REF!,0)</f>
        <v>#REF!</v>
      </c>
      <c r="AA52" s="3" t="e">
        <f>IF(#REF!="SL",#REF!,0)</f>
        <v>#REF!</v>
      </c>
      <c r="AB52" s="3" t="e">
        <f>IF(#REF!="SL",#REF!,0)</f>
        <v>#REF!</v>
      </c>
      <c r="AC52" s="3" t="e">
        <f>IF(#REF!="SL",#REF!,0)</f>
        <v>#REF!</v>
      </c>
      <c r="AD52" s="3" t="e">
        <f>IF(#REF!="SL",#REF!,0)</f>
        <v>#REF!</v>
      </c>
      <c r="AE52" s="3" t="e">
        <f>IF(#REF!="SL",#REF!,0)</f>
        <v>#REF!</v>
      </c>
      <c r="AF52" s="3" t="e">
        <f>IF(#REF!="SL",#REF!,0)</f>
        <v>#REF!</v>
      </c>
      <c r="AG52" s="3" t="e">
        <f>IF(#REF!="SL",#REF!,0)</f>
        <v>#REF!</v>
      </c>
      <c r="AH52" s="3" t="e">
        <f>IF(#REF!="SL",#REF!,0)</f>
        <v>#REF!</v>
      </c>
      <c r="AI52" s="3" t="e">
        <f>IF(#REF!="SL",#REF!,0)</f>
        <v>#REF!</v>
      </c>
      <c r="AJ52" s="3" t="e">
        <f>IF(#REF!="SL",#REF!,0)</f>
        <v>#REF!</v>
      </c>
      <c r="AK52" s="3" t="e">
        <f>IF(#REF!="SL",#REF!,0)</f>
        <v>#REF!</v>
      </c>
      <c r="AL52" s="3" t="e">
        <f>IF(#REF!="SL",#REF!,0)</f>
        <v>#REF!</v>
      </c>
      <c r="AM52" s="3" t="e">
        <f>IF(#REF!="SL",#REF!,0)</f>
        <v>#REF!</v>
      </c>
      <c r="AN52" s="3" t="e">
        <f>IF(#REF!="SL",#REF!,0)</f>
        <v>#REF!</v>
      </c>
      <c r="AO52" s="3" t="e">
        <f>IF(#REF!="SL",#REF!,0)</f>
        <v>#REF!</v>
      </c>
      <c r="AP52" s="3" t="e">
        <f>IF(#REF!="SL",#REF!,0)</f>
        <v>#REF!</v>
      </c>
      <c r="AQ52" s="3" t="e">
        <f>IF(#REF!="SL",#REF!,0)</f>
        <v>#REF!</v>
      </c>
      <c r="AR52" s="3" t="e">
        <f>IF(#REF!="SL",#REF!,0)</f>
        <v>#REF!</v>
      </c>
      <c r="AS52" s="3" t="e">
        <f>IF(#REF!="SL",#REF!,0)</f>
        <v>#REF!</v>
      </c>
      <c r="AT52" s="3" t="e">
        <f>IF(#REF!="SL",#REF!,0)</f>
        <v>#REF!</v>
      </c>
      <c r="AU52" s="3" t="e">
        <f t="shared" si="0"/>
        <v>#REF!</v>
      </c>
    </row>
    <row r="53" spans="1:47" x14ac:dyDescent="0.2">
      <c r="A53" s="138" t="s">
        <v>51</v>
      </c>
      <c r="B53" s="136"/>
      <c r="C53" s="137"/>
      <c r="D53" s="149"/>
      <c r="E53" s="149"/>
      <c r="F53" s="149"/>
      <c r="G53" s="149"/>
      <c r="H53" s="149"/>
      <c r="I53" s="150"/>
      <c r="J53" s="102"/>
      <c r="K53" s="102" t="s">
        <v>6</v>
      </c>
      <c r="L53" s="102"/>
      <c r="M53" s="102" t="s">
        <v>6</v>
      </c>
      <c r="N53" s="15"/>
      <c r="O53" s="45" t="s">
        <v>37</v>
      </c>
      <c r="P53" s="4">
        <f>IF($K$22="PROF",$J$22,0)</f>
        <v>0</v>
      </c>
      <c r="Q53" s="4">
        <f t="shared" ref="Q53" si="25">IF($K$23="PROF",$J$23,0)</f>
        <v>0</v>
      </c>
      <c r="R53" s="4">
        <f>IF($K$45="PROF",$J$45,0)</f>
        <v>0</v>
      </c>
      <c r="S53" s="4">
        <f>IF($K$46="PROF",$J$46,0)</f>
        <v>0</v>
      </c>
      <c r="T53" s="4">
        <f>IF($K$47="PROF",$J$47,0)</f>
        <v>0</v>
      </c>
      <c r="U53" s="4">
        <f>IF($K$48="PROF",$J$48,0)</f>
        <v>0</v>
      </c>
      <c r="V53" s="4">
        <f>IF($K$49="PROF",$J$49,0)</f>
        <v>0</v>
      </c>
      <c r="W53" s="4">
        <f>IF($K$51="PROF",$J$51,0)</f>
        <v>0</v>
      </c>
      <c r="X53" s="4" t="e">
        <f>IF(#REF!="PROF",#REF!,0)</f>
        <v>#REF!</v>
      </c>
      <c r="Y53" s="4" t="e">
        <f>IF(#REF!="PROF",#REF!,0)</f>
        <v>#REF!</v>
      </c>
      <c r="Z53" s="4" t="e">
        <f>IF(#REF!="PROF",#REF!,0)</f>
        <v>#REF!</v>
      </c>
      <c r="AA53" s="4" t="e">
        <f>IF(#REF!="PROF",#REF!,0)</f>
        <v>#REF!</v>
      </c>
      <c r="AB53" s="4" t="e">
        <f>IF(#REF!="PROF",#REF!,0)</f>
        <v>#REF!</v>
      </c>
      <c r="AC53" s="4" t="e">
        <f>IF(#REF!="PROF",#REF!,0)</f>
        <v>#REF!</v>
      </c>
      <c r="AD53" s="4" t="e">
        <f>IF(#REF!="PROF",#REF!,0)</f>
        <v>#REF!</v>
      </c>
      <c r="AE53" s="4" t="e">
        <f>IF(#REF!="PROF",#REF!,0)</f>
        <v>#REF!</v>
      </c>
      <c r="AF53" s="4" t="e">
        <f>IF(#REF!="PROF",#REF!,0)</f>
        <v>#REF!</v>
      </c>
      <c r="AG53" s="4" t="e">
        <f>IF(#REF!="PROF",#REF!,0)</f>
        <v>#REF!</v>
      </c>
      <c r="AH53" s="4" t="e">
        <f>IF(#REF!="PROF",#REF!,0)</f>
        <v>#REF!</v>
      </c>
      <c r="AI53" s="4" t="e">
        <f>IF(#REF!="PROF",#REF!,0)</f>
        <v>#REF!</v>
      </c>
      <c r="AJ53" s="4" t="e">
        <f>IF(#REF!="PROF",#REF!,0)</f>
        <v>#REF!</v>
      </c>
      <c r="AK53" s="4" t="e">
        <f>IF(#REF!="PROF",#REF!,0)</f>
        <v>#REF!</v>
      </c>
      <c r="AL53" s="4" t="e">
        <f>IF(#REF!="PROF",#REF!,0)</f>
        <v>#REF!</v>
      </c>
      <c r="AM53" s="4" t="e">
        <f>IF(#REF!="PROF",#REF!,0)</f>
        <v>#REF!</v>
      </c>
      <c r="AN53" s="4" t="e">
        <f>IF(#REF!="PROF",#REF!,0)</f>
        <v>#REF!</v>
      </c>
      <c r="AO53" s="4" t="e">
        <f>IF(#REF!="PROF",#REF!,0)</f>
        <v>#REF!</v>
      </c>
      <c r="AP53" s="4" t="e">
        <f>IF(#REF!="PROF",#REF!,0)</f>
        <v>#REF!</v>
      </c>
      <c r="AQ53" s="4" t="e">
        <f>IF(#REF!="PROF",#REF!,0)</f>
        <v>#REF!</v>
      </c>
      <c r="AR53" s="4" t="e">
        <f>IF(#REF!="PROF",#REF!,0)</f>
        <v>#REF!</v>
      </c>
      <c r="AS53" s="4" t="e">
        <f>IF(#REF!="PROF",#REF!,0)</f>
        <v>#REF!</v>
      </c>
      <c r="AT53" s="4" t="e">
        <f>IF(#REF!="PROF",#REF!,0)</f>
        <v>#REF!</v>
      </c>
      <c r="AU53" s="4" t="e">
        <f t="shared" si="0"/>
        <v>#REF!</v>
      </c>
    </row>
    <row r="54" spans="1:47" ht="12.75" customHeight="1" x14ac:dyDescent="0.2">
      <c r="A54" s="99">
        <v>18</v>
      </c>
      <c r="B54" s="96"/>
      <c r="C54" s="117"/>
      <c r="D54" s="157"/>
      <c r="E54" s="158"/>
      <c r="F54" s="158"/>
      <c r="G54" s="158"/>
      <c r="H54" s="158"/>
      <c r="I54" s="159"/>
      <c r="J54" s="102"/>
      <c r="K54" s="102" t="s">
        <v>6</v>
      </c>
      <c r="L54" s="102"/>
      <c r="M54" s="102" t="s">
        <v>6</v>
      </c>
      <c r="O54" s="44" t="s">
        <v>10</v>
      </c>
      <c r="P54" s="3">
        <f>IF($K$22="JD",$J$22,0)</f>
        <v>0</v>
      </c>
      <c r="Q54" s="3">
        <f>IF($K$23="JD",$J$23,0)</f>
        <v>0</v>
      </c>
      <c r="R54" s="3">
        <f>IF($K$45="JD",$J$45,0)</f>
        <v>0</v>
      </c>
      <c r="S54" s="3">
        <f>IF($K$46="JD",$J$46,0)</f>
        <v>0</v>
      </c>
      <c r="T54" s="3">
        <f>IF($K$47="JD",$J$47,0)</f>
        <v>0</v>
      </c>
      <c r="U54" s="3">
        <f>IF($K$48="JD",$J$48,0)</f>
        <v>0</v>
      </c>
      <c r="V54" s="3">
        <f>IF($K$49="JD",$J$49,0)</f>
        <v>0</v>
      </c>
      <c r="W54" s="3">
        <f>IF($K$51="JD",$J$51,0)</f>
        <v>0</v>
      </c>
      <c r="X54" s="3" t="e">
        <f>IF(#REF!="JD",#REF!,0)</f>
        <v>#REF!</v>
      </c>
      <c r="Y54" s="3" t="e">
        <f>IF(#REF!="JD",#REF!,0)</f>
        <v>#REF!</v>
      </c>
      <c r="Z54" s="3" t="e">
        <f>IF(#REF!="JD",#REF!,0)</f>
        <v>#REF!</v>
      </c>
      <c r="AA54" s="3" t="e">
        <f>IF(#REF!="JD",#REF!,0)</f>
        <v>#REF!</v>
      </c>
      <c r="AB54" s="3" t="e">
        <f>IF(#REF!="JD",#REF!,0)</f>
        <v>#REF!</v>
      </c>
      <c r="AC54" s="3" t="e">
        <f>IF(#REF!="JD",#REF!,0)</f>
        <v>#REF!</v>
      </c>
      <c r="AD54" s="3" t="e">
        <f>IF(#REF!="JD",#REF!,0)</f>
        <v>#REF!</v>
      </c>
      <c r="AE54" s="3" t="e">
        <f>IF(#REF!="JD",#REF!,0)</f>
        <v>#REF!</v>
      </c>
      <c r="AF54" s="3" t="e">
        <f>IF(#REF!="JD",#REF!,0)</f>
        <v>#REF!</v>
      </c>
      <c r="AG54" s="3" t="e">
        <f>IF(#REF!="JD",#REF!,0)</f>
        <v>#REF!</v>
      </c>
      <c r="AH54" s="3" t="e">
        <f>IF(#REF!="JD",#REF!,0)</f>
        <v>#REF!</v>
      </c>
      <c r="AI54" s="3" t="e">
        <f>IF(#REF!="JD",#REF!,0)</f>
        <v>#REF!</v>
      </c>
      <c r="AJ54" s="3" t="e">
        <f>IF(#REF!="JD",#REF!,0)</f>
        <v>#REF!</v>
      </c>
      <c r="AK54" s="3" t="e">
        <f>IF(#REF!="JD",#REF!,0)</f>
        <v>#REF!</v>
      </c>
      <c r="AL54" s="3" t="e">
        <f>IF(#REF!="JD",#REF!,0)</f>
        <v>#REF!</v>
      </c>
      <c r="AM54" s="3" t="e">
        <f>IF(#REF!="JD",#REF!,0)</f>
        <v>#REF!</v>
      </c>
      <c r="AN54" s="3" t="e">
        <f>IF(#REF!="JD",#REF!,0)</f>
        <v>#REF!</v>
      </c>
      <c r="AO54" s="3" t="e">
        <f>IF(#REF!="JD",#REF!,0)</f>
        <v>#REF!</v>
      </c>
      <c r="AP54" s="3" t="e">
        <f>IF(#REF!="JD",#REF!,0)</f>
        <v>#REF!</v>
      </c>
      <c r="AQ54" s="3" t="e">
        <f>IF(#REF!="JD",#REF!,0)</f>
        <v>#REF!</v>
      </c>
      <c r="AR54" s="3" t="e">
        <f>IF(#REF!="JD",#REF!,0)</f>
        <v>#REF!</v>
      </c>
      <c r="AS54" s="3" t="e">
        <f>IF(#REF!="JD",#REF!,0)</f>
        <v>#REF!</v>
      </c>
      <c r="AT54" s="3" t="e">
        <f>IF(#REF!="JD",#REF!,0)</f>
        <v>#REF!</v>
      </c>
      <c r="AU54" s="3" t="e">
        <f t="shared" si="0"/>
        <v>#REF!</v>
      </c>
    </row>
    <row r="55" spans="1:47" s="100" customFormat="1" x14ac:dyDescent="0.2">
      <c r="A55" s="99">
        <v>19</v>
      </c>
      <c r="B55" s="93"/>
      <c r="C55" s="93"/>
      <c r="D55" s="157"/>
      <c r="E55" s="158"/>
      <c r="F55" s="158"/>
      <c r="G55" s="158"/>
      <c r="H55" s="158"/>
      <c r="I55" s="159"/>
      <c r="J55" s="102"/>
      <c r="K55" s="102" t="s">
        <v>6</v>
      </c>
      <c r="L55" s="102"/>
      <c r="M55" s="102" t="s">
        <v>6</v>
      </c>
      <c r="O55" s="101" t="s">
        <v>11</v>
      </c>
      <c r="P55" s="100">
        <f>IF($K$22="BL",$J$22,0)</f>
        <v>0</v>
      </c>
      <c r="Q55" s="100">
        <f>IF($K$23="BL",$J$23,0)</f>
        <v>0</v>
      </c>
      <c r="R55" s="100">
        <f>IF($K$45="BL",$J$45,0)</f>
        <v>0</v>
      </c>
      <c r="S55" s="100">
        <f t="shared" ref="S55" si="26">IF($K$46="BL",$J$46,0)</f>
        <v>0</v>
      </c>
      <c r="T55" s="100">
        <f>IF($K$47="BL",$J$47,0)</f>
        <v>0</v>
      </c>
      <c r="U55" s="100">
        <f>IF($K$48="BL",$J$48,0)</f>
        <v>0</v>
      </c>
      <c r="V55" s="100">
        <f>IF($K$49="BL",$J$49,0)</f>
        <v>0</v>
      </c>
      <c r="W55" s="100">
        <f>IF($K$51="BL",$J$51,0)</f>
        <v>0</v>
      </c>
      <c r="X55" s="100" t="e">
        <f>IF(#REF!="BL",#REF!,0)</f>
        <v>#REF!</v>
      </c>
      <c r="Y55" s="100" t="e">
        <f>IF(#REF!="BL",#REF!,0)</f>
        <v>#REF!</v>
      </c>
      <c r="Z55" s="100" t="e">
        <f>IF(#REF!="BL",#REF!,0)</f>
        <v>#REF!</v>
      </c>
      <c r="AA55" s="100" t="e">
        <f>IF(#REF!="BL",#REF!,0)</f>
        <v>#REF!</v>
      </c>
      <c r="AB55" s="100" t="e">
        <f>IF(#REF!="BL",#REF!,0)</f>
        <v>#REF!</v>
      </c>
      <c r="AC55" s="100" t="e">
        <f>IF(#REF!="BL",#REF!,0)</f>
        <v>#REF!</v>
      </c>
      <c r="AD55" s="100" t="e">
        <f>IF(#REF!="BL",#REF!,0)</f>
        <v>#REF!</v>
      </c>
      <c r="AE55" s="100" t="e">
        <f>IF(#REF!="BL",#REF!,0)</f>
        <v>#REF!</v>
      </c>
      <c r="AF55" s="100" t="e">
        <f>IF(#REF!="BL",#REF!,0)</f>
        <v>#REF!</v>
      </c>
      <c r="AG55" s="100" t="e">
        <f>IF(#REF!="BL",#REF!,0)</f>
        <v>#REF!</v>
      </c>
      <c r="AH55" s="100" t="e">
        <f>IF(#REF!="BL",#REF!,0)</f>
        <v>#REF!</v>
      </c>
      <c r="AI55" s="100" t="e">
        <f>IF(#REF!="BL",#REF!,0)</f>
        <v>#REF!</v>
      </c>
      <c r="AJ55" s="100" t="e">
        <f>IF(#REF!="BL",#REF!,0)</f>
        <v>#REF!</v>
      </c>
      <c r="AK55" s="100" t="e">
        <f>IF(#REF!="BL",#REF!,0)</f>
        <v>#REF!</v>
      </c>
      <c r="AL55" s="100" t="e">
        <f>IF(#REF!="BL",#REF!,0)</f>
        <v>#REF!</v>
      </c>
      <c r="AM55" s="100" t="e">
        <f>IF(#REF!="BL",#REF!,0)</f>
        <v>#REF!</v>
      </c>
      <c r="AN55" s="100" t="e">
        <f>IF(#REF!="BL",#REF!,0)</f>
        <v>#REF!</v>
      </c>
      <c r="AO55" s="100" t="e">
        <f>IF(#REF!="BL",#REF!,0)</f>
        <v>#REF!</v>
      </c>
      <c r="AP55" s="100" t="e">
        <f>IF(#REF!="BL",#REF!,0)</f>
        <v>#REF!</v>
      </c>
      <c r="AQ55" s="100" t="e">
        <f>IF(#REF!="BL",#REF!,0)</f>
        <v>#REF!</v>
      </c>
      <c r="AR55" s="100" t="e">
        <f>IF(#REF!="BL",#REF!,0)</f>
        <v>#REF!</v>
      </c>
      <c r="AS55" s="100" t="e">
        <f>IF(#REF!="BL",#REF!,0)</f>
        <v>#REF!</v>
      </c>
      <c r="AT55" s="100" t="e">
        <f>IF(#REF!="BL",#REF!,0)</f>
        <v>#REF!</v>
      </c>
      <c r="AU55" s="100" t="e">
        <f t="shared" si="0"/>
        <v>#REF!</v>
      </c>
    </row>
    <row r="56" spans="1:47" ht="12.75" customHeight="1" x14ac:dyDescent="0.2">
      <c r="A56" s="98">
        <v>20</v>
      </c>
      <c r="B56" s="70"/>
      <c r="C56" s="115"/>
      <c r="D56" s="157"/>
      <c r="E56" s="158"/>
      <c r="F56" s="158"/>
      <c r="G56" s="158"/>
      <c r="H56" s="158"/>
      <c r="I56" s="159"/>
      <c r="J56" s="102"/>
      <c r="K56" s="102" t="s">
        <v>6</v>
      </c>
      <c r="L56" s="102"/>
      <c r="M56" s="102" t="s">
        <v>6</v>
      </c>
      <c r="O56" s="44" t="s">
        <v>9</v>
      </c>
      <c r="P56" s="3">
        <f>IF($K$22="PL",$J$22,0)</f>
        <v>0</v>
      </c>
      <c r="Q56" s="3">
        <f>IF($K$23="PL",$J$23,0)</f>
        <v>0</v>
      </c>
      <c r="R56" s="3">
        <f>IF($K$45="PL",$J$45,0)</f>
        <v>0</v>
      </c>
      <c r="S56" s="3">
        <f>IF($K$46="PL",$J$46,0)</f>
        <v>0</v>
      </c>
      <c r="T56" s="3">
        <f t="shared" ref="T56" si="27">IF($K$47="PL",$J$47,0)</f>
        <v>0</v>
      </c>
      <c r="U56" s="3">
        <f>IF($K$48="PL",$J$48,0)</f>
        <v>0</v>
      </c>
      <c r="V56" s="3">
        <f>IF($K$49="PL",$J$49,0)</f>
        <v>0</v>
      </c>
      <c r="W56" s="3">
        <f>IF($K$51="PL",$J$51,0)</f>
        <v>0</v>
      </c>
      <c r="X56" s="3" t="e">
        <f>IF(#REF!="PL",#REF!,0)</f>
        <v>#REF!</v>
      </c>
      <c r="Y56" s="3" t="e">
        <f>IF(#REF!="PL",#REF!,0)</f>
        <v>#REF!</v>
      </c>
      <c r="Z56" s="3" t="e">
        <f>IF(#REF!="PL",#REF!,0)</f>
        <v>#REF!</v>
      </c>
      <c r="AA56" s="3" t="e">
        <f>IF(#REF!="PL",#REF!,0)</f>
        <v>#REF!</v>
      </c>
      <c r="AB56" s="3" t="e">
        <f>IF(#REF!="PL",#REF!,0)</f>
        <v>#REF!</v>
      </c>
      <c r="AC56" s="3" t="e">
        <f>IF(#REF!="PL",#REF!,0)</f>
        <v>#REF!</v>
      </c>
      <c r="AD56" s="3" t="e">
        <f>IF(#REF!="PL",#REF!,0)</f>
        <v>#REF!</v>
      </c>
      <c r="AE56" s="3" t="e">
        <f>IF(#REF!="PL",#REF!,0)</f>
        <v>#REF!</v>
      </c>
      <c r="AF56" s="3" t="e">
        <f>IF(#REF!="PL",#REF!,0)</f>
        <v>#REF!</v>
      </c>
      <c r="AG56" s="3" t="e">
        <f>IF(#REF!="PL",#REF!,0)</f>
        <v>#REF!</v>
      </c>
      <c r="AH56" s="3" t="e">
        <f>IF(#REF!="PL",#REF!,0)</f>
        <v>#REF!</v>
      </c>
      <c r="AI56" s="3" t="e">
        <f>IF(#REF!="PL",#REF!,0)</f>
        <v>#REF!</v>
      </c>
      <c r="AJ56" s="3" t="e">
        <f>IF(#REF!="PL",#REF!,0)</f>
        <v>#REF!</v>
      </c>
      <c r="AK56" s="3" t="e">
        <f>IF(#REF!="PL",#REF!,0)</f>
        <v>#REF!</v>
      </c>
      <c r="AL56" s="3" t="e">
        <f>IF(#REF!="PL",#REF!,0)</f>
        <v>#REF!</v>
      </c>
      <c r="AM56" s="3" t="e">
        <f>IF(#REF!="PL",#REF!,0)</f>
        <v>#REF!</v>
      </c>
      <c r="AN56" s="3" t="e">
        <f>IF(#REF!="PL",#REF!,0)</f>
        <v>#REF!</v>
      </c>
      <c r="AO56" s="3" t="e">
        <f>IF(#REF!="PL",#REF!,0)</f>
        <v>#REF!</v>
      </c>
      <c r="AP56" s="3" t="e">
        <f>IF(#REF!="PL",#REF!,0)</f>
        <v>#REF!</v>
      </c>
      <c r="AQ56" s="3" t="e">
        <f>IF(#REF!="PL",#REF!,0)</f>
        <v>#REF!</v>
      </c>
      <c r="AR56" s="3" t="e">
        <f>IF(#REF!="PL",#REF!,0)</f>
        <v>#REF!</v>
      </c>
      <c r="AS56" s="3" t="e">
        <f>IF(#REF!="PL",#REF!,0)</f>
        <v>#REF!</v>
      </c>
      <c r="AT56" s="3" t="e">
        <f>IF(#REF!="PL",#REF!,0)</f>
        <v>#REF!</v>
      </c>
      <c r="AU56" s="3" t="e">
        <f t="shared" si="0"/>
        <v>#REF!</v>
      </c>
    </row>
    <row r="57" spans="1:47" ht="13.9" customHeight="1" x14ac:dyDescent="0.2">
      <c r="A57" s="63">
        <v>21</v>
      </c>
      <c r="B57" s="70"/>
      <c r="C57" s="115"/>
      <c r="D57" s="157"/>
      <c r="E57" s="158"/>
      <c r="F57" s="158"/>
      <c r="G57" s="158"/>
      <c r="H57" s="158"/>
      <c r="I57" s="159"/>
      <c r="J57" s="102"/>
      <c r="K57" s="107" t="s">
        <v>6</v>
      </c>
      <c r="L57" s="102"/>
      <c r="M57" s="107" t="s">
        <v>6</v>
      </c>
      <c r="N57" s="9"/>
      <c r="O57" s="44" t="s">
        <v>8</v>
      </c>
      <c r="P57" s="3">
        <f>IF($K$22="SL",$J$22,0)</f>
        <v>0</v>
      </c>
      <c r="Q57" s="3">
        <f>IF($K$23="SL",$J$23,0)</f>
        <v>0</v>
      </c>
      <c r="R57" s="3">
        <f>IF($K$45="SL",$J$45,0)</f>
        <v>0</v>
      </c>
      <c r="S57" s="3">
        <f>IF($K$46="SL",$J$46,0)</f>
        <v>0</v>
      </c>
      <c r="T57" s="3">
        <f>IF($K$47="SL",$J$47,0)</f>
        <v>0</v>
      </c>
      <c r="U57" s="3">
        <f>IF($K$48="SL",$J$48,0)</f>
        <v>0</v>
      </c>
      <c r="V57" s="3">
        <f>IF($K$49="SL",$J$49,0)</f>
        <v>0</v>
      </c>
      <c r="W57" s="3">
        <f>IF($K$51="SL",$J$51,0)</f>
        <v>0</v>
      </c>
      <c r="X57" s="3" t="e">
        <f>IF(#REF!="SL",#REF!,0)</f>
        <v>#REF!</v>
      </c>
      <c r="Y57" s="3" t="e">
        <f>IF(#REF!="SL",#REF!,0)</f>
        <v>#REF!</v>
      </c>
      <c r="Z57" s="3" t="e">
        <f>IF(#REF!="SL",#REF!,0)</f>
        <v>#REF!</v>
      </c>
      <c r="AA57" s="3" t="e">
        <f>IF(#REF!="SL",#REF!,0)</f>
        <v>#REF!</v>
      </c>
      <c r="AB57" s="3" t="e">
        <f>IF(#REF!="SL",#REF!,0)</f>
        <v>#REF!</v>
      </c>
      <c r="AC57" s="3" t="e">
        <f>IF(#REF!="SL",#REF!,0)</f>
        <v>#REF!</v>
      </c>
      <c r="AD57" s="3" t="e">
        <f>IF(#REF!="SL",#REF!,0)</f>
        <v>#REF!</v>
      </c>
      <c r="AE57" s="3" t="e">
        <f>IF(#REF!="SL",#REF!,0)</f>
        <v>#REF!</v>
      </c>
      <c r="AF57" s="3" t="e">
        <f>IF(#REF!="SL",#REF!,0)</f>
        <v>#REF!</v>
      </c>
      <c r="AG57" s="3" t="e">
        <f>IF(#REF!="SL",#REF!,0)</f>
        <v>#REF!</v>
      </c>
      <c r="AH57" s="3" t="e">
        <f>IF(#REF!="SL",#REF!,0)</f>
        <v>#REF!</v>
      </c>
      <c r="AI57" s="3" t="e">
        <f>IF(#REF!="SL",#REF!,0)</f>
        <v>#REF!</v>
      </c>
      <c r="AJ57" s="3" t="e">
        <f>IF(#REF!="SL",#REF!,0)</f>
        <v>#REF!</v>
      </c>
      <c r="AK57" s="3" t="e">
        <f>IF(#REF!="SL",#REF!,0)</f>
        <v>#REF!</v>
      </c>
      <c r="AL57" s="3" t="e">
        <f>IF(#REF!="SL",#REF!,0)</f>
        <v>#REF!</v>
      </c>
      <c r="AM57" s="3" t="e">
        <f>IF(#REF!="SL",#REF!,0)</f>
        <v>#REF!</v>
      </c>
      <c r="AN57" s="3" t="e">
        <f>IF(#REF!="SL",#REF!,0)</f>
        <v>#REF!</v>
      </c>
      <c r="AO57" s="3" t="e">
        <f>IF(#REF!="SL",#REF!,0)</f>
        <v>#REF!</v>
      </c>
      <c r="AP57" s="3" t="e">
        <f>IF(#REF!="SL",#REF!,0)</f>
        <v>#REF!</v>
      </c>
      <c r="AQ57" s="3" t="e">
        <f>IF(#REF!="SL",#REF!,0)</f>
        <v>#REF!</v>
      </c>
      <c r="AR57" s="3" t="e">
        <f>IF(#REF!="SL",#REF!,0)</f>
        <v>#REF!</v>
      </c>
      <c r="AS57" s="3" t="e">
        <f>IF(#REF!="SL",#REF!,0)</f>
        <v>#REF!</v>
      </c>
      <c r="AT57" s="3" t="e">
        <f>IF(#REF!="SL",#REF!,0)</f>
        <v>#REF!</v>
      </c>
      <c r="AU57" s="3" t="e">
        <f t="shared" si="0"/>
        <v>#REF!</v>
      </c>
    </row>
    <row r="58" spans="1:47" x14ac:dyDescent="0.2">
      <c r="A58" s="63">
        <v>22</v>
      </c>
      <c r="B58" s="90"/>
      <c r="C58" s="114"/>
      <c r="D58" s="157"/>
      <c r="E58" s="158"/>
      <c r="F58" s="158"/>
      <c r="G58" s="158"/>
      <c r="H58" s="158"/>
      <c r="I58" s="159"/>
      <c r="J58" s="102"/>
      <c r="K58" s="107" t="s">
        <v>6</v>
      </c>
      <c r="L58" s="102"/>
      <c r="M58" s="107" t="s">
        <v>6</v>
      </c>
      <c r="N58" s="15"/>
      <c r="O58" s="45" t="s">
        <v>37</v>
      </c>
      <c r="P58" s="4">
        <f>IF($K$22="PROF",$J$22,0)</f>
        <v>0</v>
      </c>
      <c r="Q58" s="4">
        <f t="shared" ref="Q58" si="28">IF($K$23="PROF",$J$23,0)</f>
        <v>0</v>
      </c>
      <c r="R58" s="4">
        <f>IF($K$45="PROF",$J$45,0)</f>
        <v>0</v>
      </c>
      <c r="S58" s="4">
        <f>IF($K$46="PROF",$J$46,0)</f>
        <v>0</v>
      </c>
      <c r="T58" s="4">
        <f>IF($K$47="PROF",$J$47,0)</f>
        <v>0</v>
      </c>
      <c r="U58" s="4">
        <f>IF($K$48="PROF",$J$48,0)</f>
        <v>0</v>
      </c>
      <c r="V58" s="4">
        <f>IF($K$49="PROF",$J$49,0)</f>
        <v>0</v>
      </c>
      <c r="W58" s="4">
        <f>IF($K$51="PROF",$J$51,0)</f>
        <v>0</v>
      </c>
      <c r="X58" s="4" t="e">
        <f>IF(#REF!="PROF",#REF!,0)</f>
        <v>#REF!</v>
      </c>
      <c r="Y58" s="4" t="e">
        <f>IF(#REF!="PROF",#REF!,0)</f>
        <v>#REF!</v>
      </c>
      <c r="Z58" s="4" t="e">
        <f>IF(#REF!="PROF",#REF!,0)</f>
        <v>#REF!</v>
      </c>
      <c r="AA58" s="4" t="e">
        <f>IF(#REF!="PROF",#REF!,0)</f>
        <v>#REF!</v>
      </c>
      <c r="AB58" s="4" t="e">
        <f>IF(#REF!="PROF",#REF!,0)</f>
        <v>#REF!</v>
      </c>
      <c r="AC58" s="4" t="e">
        <f>IF(#REF!="PROF",#REF!,0)</f>
        <v>#REF!</v>
      </c>
      <c r="AD58" s="4" t="e">
        <f>IF(#REF!="PROF",#REF!,0)</f>
        <v>#REF!</v>
      </c>
      <c r="AE58" s="4" t="e">
        <f>IF(#REF!="PROF",#REF!,0)</f>
        <v>#REF!</v>
      </c>
      <c r="AF58" s="4" t="e">
        <f>IF(#REF!="PROF",#REF!,0)</f>
        <v>#REF!</v>
      </c>
      <c r="AG58" s="4" t="e">
        <f>IF(#REF!="PROF",#REF!,0)</f>
        <v>#REF!</v>
      </c>
      <c r="AH58" s="4" t="e">
        <f>IF(#REF!="PROF",#REF!,0)</f>
        <v>#REF!</v>
      </c>
      <c r="AI58" s="4" t="e">
        <f>IF(#REF!="PROF",#REF!,0)</f>
        <v>#REF!</v>
      </c>
      <c r="AJ58" s="4" t="e">
        <f>IF(#REF!="PROF",#REF!,0)</f>
        <v>#REF!</v>
      </c>
      <c r="AK58" s="4" t="e">
        <f>IF(#REF!="PROF",#REF!,0)</f>
        <v>#REF!</v>
      </c>
      <c r="AL58" s="4" t="e">
        <f>IF(#REF!="PROF",#REF!,0)</f>
        <v>#REF!</v>
      </c>
      <c r="AM58" s="4" t="e">
        <f>IF(#REF!="PROF",#REF!,0)</f>
        <v>#REF!</v>
      </c>
      <c r="AN58" s="4" t="e">
        <f>IF(#REF!="PROF",#REF!,0)</f>
        <v>#REF!</v>
      </c>
      <c r="AO58" s="4" t="e">
        <f>IF(#REF!="PROF",#REF!,0)</f>
        <v>#REF!</v>
      </c>
      <c r="AP58" s="4" t="e">
        <f>IF(#REF!="PROF",#REF!,0)</f>
        <v>#REF!</v>
      </c>
      <c r="AQ58" s="4" t="e">
        <f>IF(#REF!="PROF",#REF!,0)</f>
        <v>#REF!</v>
      </c>
      <c r="AR58" s="4" t="e">
        <f>IF(#REF!="PROF",#REF!,0)</f>
        <v>#REF!</v>
      </c>
      <c r="AS58" s="4" t="e">
        <f>IF(#REF!="PROF",#REF!,0)</f>
        <v>#REF!</v>
      </c>
      <c r="AT58" s="4" t="e">
        <f>IF(#REF!="PROF",#REF!,0)</f>
        <v>#REF!</v>
      </c>
      <c r="AU58" s="4" t="e">
        <f t="shared" si="0"/>
        <v>#REF!</v>
      </c>
    </row>
    <row r="59" spans="1:47" ht="12.75" customHeight="1" x14ac:dyDescent="0.2">
      <c r="A59" s="133" t="s">
        <v>50</v>
      </c>
      <c r="B59" s="136"/>
      <c r="C59" s="137"/>
      <c r="D59" s="149"/>
      <c r="E59" s="149"/>
      <c r="F59" s="149"/>
      <c r="G59" s="149"/>
      <c r="H59" s="149"/>
      <c r="I59" s="150"/>
      <c r="J59" s="102"/>
      <c r="K59" s="107" t="s">
        <v>6</v>
      </c>
      <c r="L59" s="102"/>
      <c r="M59" s="107" t="s">
        <v>6</v>
      </c>
      <c r="O59" s="44" t="s">
        <v>10</v>
      </c>
      <c r="P59" s="3">
        <f>IF($K$22="JD",$J$22,0)</f>
        <v>0</v>
      </c>
      <c r="Q59" s="3">
        <f>IF($K$23="JD",$J$23,0)</f>
        <v>0</v>
      </c>
      <c r="R59" s="3">
        <f>IF($K$45="JD",$J$45,0)</f>
        <v>0</v>
      </c>
      <c r="S59" s="3">
        <f>IF($K$46="JD",$J$46,0)</f>
        <v>0</v>
      </c>
      <c r="T59" s="3">
        <f>IF($K$47="JD",$J$47,0)</f>
        <v>0</v>
      </c>
      <c r="U59" s="3">
        <f>IF($K$48="JD",$J$48,0)</f>
        <v>0</v>
      </c>
      <c r="V59" s="3">
        <f>IF($K$49="JD",$J$49,0)</f>
        <v>0</v>
      </c>
      <c r="W59" s="3">
        <f>IF($K$51="JD",$J$51,0)</f>
        <v>0</v>
      </c>
      <c r="X59" s="3" t="e">
        <f>IF(#REF!="JD",#REF!,0)</f>
        <v>#REF!</v>
      </c>
      <c r="Y59" s="3" t="e">
        <f>IF(#REF!="JD",#REF!,0)</f>
        <v>#REF!</v>
      </c>
      <c r="Z59" s="3" t="e">
        <f>IF(#REF!="JD",#REF!,0)</f>
        <v>#REF!</v>
      </c>
      <c r="AA59" s="3" t="e">
        <f>IF(#REF!="JD",#REF!,0)</f>
        <v>#REF!</v>
      </c>
      <c r="AB59" s="3" t="e">
        <f>IF(#REF!="JD",#REF!,0)</f>
        <v>#REF!</v>
      </c>
      <c r="AC59" s="3" t="e">
        <f>IF(#REF!="JD",#REF!,0)</f>
        <v>#REF!</v>
      </c>
      <c r="AD59" s="3" t="e">
        <f>IF(#REF!="JD",#REF!,0)</f>
        <v>#REF!</v>
      </c>
      <c r="AE59" s="3" t="e">
        <f>IF(#REF!="JD",#REF!,0)</f>
        <v>#REF!</v>
      </c>
      <c r="AF59" s="3" t="e">
        <f>IF(#REF!="JD",#REF!,0)</f>
        <v>#REF!</v>
      </c>
      <c r="AG59" s="3" t="e">
        <f>IF(#REF!="JD",#REF!,0)</f>
        <v>#REF!</v>
      </c>
      <c r="AH59" s="3" t="e">
        <f>IF(#REF!="JD",#REF!,0)</f>
        <v>#REF!</v>
      </c>
      <c r="AI59" s="3" t="e">
        <f>IF(#REF!="JD",#REF!,0)</f>
        <v>#REF!</v>
      </c>
      <c r="AJ59" s="3" t="e">
        <f>IF(#REF!="JD",#REF!,0)</f>
        <v>#REF!</v>
      </c>
      <c r="AK59" s="3" t="e">
        <f>IF(#REF!="JD",#REF!,0)</f>
        <v>#REF!</v>
      </c>
      <c r="AL59" s="3" t="e">
        <f>IF(#REF!="JD",#REF!,0)</f>
        <v>#REF!</v>
      </c>
      <c r="AM59" s="3" t="e">
        <f>IF(#REF!="JD",#REF!,0)</f>
        <v>#REF!</v>
      </c>
      <c r="AN59" s="3" t="e">
        <f>IF(#REF!="JD",#REF!,0)</f>
        <v>#REF!</v>
      </c>
      <c r="AO59" s="3" t="e">
        <f>IF(#REF!="JD",#REF!,0)</f>
        <v>#REF!</v>
      </c>
      <c r="AP59" s="3" t="e">
        <f>IF(#REF!="JD",#REF!,0)</f>
        <v>#REF!</v>
      </c>
      <c r="AQ59" s="3" t="e">
        <f>IF(#REF!="JD",#REF!,0)</f>
        <v>#REF!</v>
      </c>
      <c r="AR59" s="3" t="e">
        <f>IF(#REF!="JD",#REF!,0)</f>
        <v>#REF!</v>
      </c>
      <c r="AS59" s="3" t="e">
        <f>IF(#REF!="JD",#REF!,0)</f>
        <v>#REF!</v>
      </c>
      <c r="AT59" s="3" t="e">
        <f>IF(#REF!="JD",#REF!,0)</f>
        <v>#REF!</v>
      </c>
      <c r="AU59" s="3" t="e">
        <f t="shared" si="0"/>
        <v>#REF!</v>
      </c>
    </row>
    <row r="60" spans="1:47" x14ac:dyDescent="0.2">
      <c r="A60" s="133" t="s">
        <v>51</v>
      </c>
      <c r="B60" s="136"/>
      <c r="C60" s="137"/>
      <c r="D60" s="151"/>
      <c r="E60" s="151"/>
      <c r="F60" s="151"/>
      <c r="G60" s="151"/>
      <c r="H60" s="151"/>
      <c r="I60" s="152"/>
      <c r="J60" s="102"/>
      <c r="K60" s="107" t="s">
        <v>6</v>
      </c>
      <c r="L60" s="102"/>
      <c r="M60" s="107" t="s">
        <v>6</v>
      </c>
      <c r="O60" s="45" t="s">
        <v>11</v>
      </c>
      <c r="P60" s="4">
        <f>IF($K$22="BL",$J$22,0)</f>
        <v>0</v>
      </c>
      <c r="Q60" s="4">
        <f>IF($K$23="BL",$J$23,0)</f>
        <v>0</v>
      </c>
      <c r="R60" s="4">
        <f>IF($K$45="BL",$J$45,0)</f>
        <v>0</v>
      </c>
      <c r="S60" s="4">
        <f t="shared" ref="S60" si="29">IF($K$46="BL",$J$46,0)</f>
        <v>0</v>
      </c>
      <c r="T60" s="4">
        <f>IF($K$47="BL",$J$47,0)</f>
        <v>0</v>
      </c>
      <c r="U60" s="4">
        <f>IF($K$48="BL",$J$48,0)</f>
        <v>0</v>
      </c>
      <c r="V60" s="4">
        <f>IF($K$49="BL",$J$49,0)</f>
        <v>0</v>
      </c>
      <c r="W60" s="4">
        <f>IF($K$51="BL",$J$51,0)</f>
        <v>0</v>
      </c>
      <c r="X60" s="4" t="e">
        <f>IF(#REF!="BL",#REF!,0)</f>
        <v>#REF!</v>
      </c>
      <c r="Y60" s="4" t="e">
        <f>IF(#REF!="BL",#REF!,0)</f>
        <v>#REF!</v>
      </c>
      <c r="Z60" s="4" t="e">
        <f>IF(#REF!="BL",#REF!,0)</f>
        <v>#REF!</v>
      </c>
      <c r="AA60" s="4" t="e">
        <f>IF(#REF!="BL",#REF!,0)</f>
        <v>#REF!</v>
      </c>
      <c r="AB60" s="4" t="e">
        <f>IF(#REF!="BL",#REF!,0)</f>
        <v>#REF!</v>
      </c>
      <c r="AC60" s="4" t="e">
        <f>IF(#REF!="BL",#REF!,0)</f>
        <v>#REF!</v>
      </c>
      <c r="AD60" s="4" t="e">
        <f>IF(#REF!="BL",#REF!,0)</f>
        <v>#REF!</v>
      </c>
      <c r="AE60" s="4" t="e">
        <f>IF(#REF!="BL",#REF!,0)</f>
        <v>#REF!</v>
      </c>
      <c r="AF60" s="4" t="e">
        <f>IF(#REF!="BL",#REF!,0)</f>
        <v>#REF!</v>
      </c>
      <c r="AG60" s="4" t="e">
        <f>IF(#REF!="BL",#REF!,0)</f>
        <v>#REF!</v>
      </c>
      <c r="AH60" s="4" t="e">
        <f>IF(#REF!="BL",#REF!,0)</f>
        <v>#REF!</v>
      </c>
      <c r="AI60" s="4" t="e">
        <f>IF(#REF!="BL",#REF!,0)</f>
        <v>#REF!</v>
      </c>
      <c r="AJ60" s="4" t="e">
        <f>IF(#REF!="BL",#REF!,0)</f>
        <v>#REF!</v>
      </c>
      <c r="AK60" s="4" t="e">
        <f>IF(#REF!="BL",#REF!,0)</f>
        <v>#REF!</v>
      </c>
      <c r="AL60" s="4" t="e">
        <f>IF(#REF!="BL",#REF!,0)</f>
        <v>#REF!</v>
      </c>
      <c r="AM60" s="4" t="e">
        <f>IF(#REF!="BL",#REF!,0)</f>
        <v>#REF!</v>
      </c>
      <c r="AN60" s="4" t="e">
        <f>IF(#REF!="BL",#REF!,0)</f>
        <v>#REF!</v>
      </c>
      <c r="AO60" s="4" t="e">
        <f>IF(#REF!="BL",#REF!,0)</f>
        <v>#REF!</v>
      </c>
      <c r="AP60" s="4" t="e">
        <f>IF(#REF!="BL",#REF!,0)</f>
        <v>#REF!</v>
      </c>
      <c r="AQ60" s="4" t="e">
        <f>IF(#REF!="BL",#REF!,0)</f>
        <v>#REF!</v>
      </c>
      <c r="AR60" s="4" t="e">
        <f>IF(#REF!="BL",#REF!,0)</f>
        <v>#REF!</v>
      </c>
      <c r="AS60" s="4" t="e">
        <f>IF(#REF!="BL",#REF!,0)</f>
        <v>#REF!</v>
      </c>
      <c r="AT60" s="4" t="e">
        <f>IF(#REF!="BL",#REF!,0)</f>
        <v>#REF!</v>
      </c>
      <c r="AU60" s="4" t="e">
        <f t="shared" si="0"/>
        <v>#REF!</v>
      </c>
    </row>
    <row r="61" spans="1:47" ht="12.75" customHeight="1" x14ac:dyDescent="0.2">
      <c r="A61" s="63">
        <v>25</v>
      </c>
      <c r="B61" s="90"/>
      <c r="C61" s="114"/>
      <c r="D61" s="141"/>
      <c r="E61" s="142"/>
      <c r="F61" s="142"/>
      <c r="G61" s="142"/>
      <c r="H61" s="142"/>
      <c r="I61" s="143"/>
      <c r="J61" s="102"/>
      <c r="K61" s="107" t="s">
        <v>6</v>
      </c>
      <c r="L61" s="102"/>
      <c r="M61" s="107" t="s">
        <v>6</v>
      </c>
      <c r="O61" s="44" t="s">
        <v>9</v>
      </c>
      <c r="P61" s="3">
        <f>IF($K$22="PL",$J$22,0)</f>
        <v>0</v>
      </c>
      <c r="Q61" s="3">
        <f>IF($K$23="PL",$J$23,0)</f>
        <v>0</v>
      </c>
      <c r="R61" s="3">
        <f>IF($K$45="PL",$J$45,0)</f>
        <v>0</v>
      </c>
      <c r="S61" s="3">
        <f>IF($K$46="PL",$J$46,0)</f>
        <v>0</v>
      </c>
      <c r="T61" s="3">
        <f t="shared" ref="T61" si="30">IF($K$47="PL",$J$47,0)</f>
        <v>0</v>
      </c>
      <c r="U61" s="3">
        <f>IF($K$48="PL",$J$48,0)</f>
        <v>0</v>
      </c>
      <c r="V61" s="3">
        <f>IF($K$49="PL",$J$49,0)</f>
        <v>0</v>
      </c>
      <c r="W61" s="3">
        <f>IF($K$51="PL",$J$51,0)</f>
        <v>0</v>
      </c>
      <c r="X61" s="3" t="e">
        <f>IF(#REF!="PL",#REF!,0)</f>
        <v>#REF!</v>
      </c>
      <c r="Y61" s="3" t="e">
        <f>IF(#REF!="PL",#REF!,0)</f>
        <v>#REF!</v>
      </c>
      <c r="Z61" s="3" t="e">
        <f>IF(#REF!="PL",#REF!,0)</f>
        <v>#REF!</v>
      </c>
      <c r="AA61" s="3" t="e">
        <f>IF(#REF!="PL",#REF!,0)</f>
        <v>#REF!</v>
      </c>
      <c r="AB61" s="3" t="e">
        <f>IF(#REF!="PL",#REF!,0)</f>
        <v>#REF!</v>
      </c>
      <c r="AC61" s="3" t="e">
        <f>IF(#REF!="PL",#REF!,0)</f>
        <v>#REF!</v>
      </c>
      <c r="AD61" s="3" t="e">
        <f>IF(#REF!="PL",#REF!,0)</f>
        <v>#REF!</v>
      </c>
      <c r="AE61" s="3" t="e">
        <f>IF(#REF!="PL",#REF!,0)</f>
        <v>#REF!</v>
      </c>
      <c r="AF61" s="3" t="e">
        <f>IF(#REF!="PL",#REF!,0)</f>
        <v>#REF!</v>
      </c>
      <c r="AG61" s="3" t="e">
        <f>IF(#REF!="PL",#REF!,0)</f>
        <v>#REF!</v>
      </c>
      <c r="AH61" s="3" t="e">
        <f>IF(#REF!="PL",#REF!,0)</f>
        <v>#REF!</v>
      </c>
      <c r="AI61" s="3" t="e">
        <f>IF(#REF!="PL",#REF!,0)</f>
        <v>#REF!</v>
      </c>
      <c r="AJ61" s="3" t="e">
        <f>IF(#REF!="PL",#REF!,0)</f>
        <v>#REF!</v>
      </c>
      <c r="AK61" s="3" t="e">
        <f>IF(#REF!="PL",#REF!,0)</f>
        <v>#REF!</v>
      </c>
      <c r="AL61" s="3" t="e">
        <f>IF(#REF!="PL",#REF!,0)</f>
        <v>#REF!</v>
      </c>
      <c r="AM61" s="3" t="e">
        <f>IF(#REF!="PL",#REF!,0)</f>
        <v>#REF!</v>
      </c>
      <c r="AN61" s="3" t="e">
        <f>IF(#REF!="PL",#REF!,0)</f>
        <v>#REF!</v>
      </c>
      <c r="AO61" s="3" t="e">
        <f>IF(#REF!="PL",#REF!,0)</f>
        <v>#REF!</v>
      </c>
      <c r="AP61" s="3" t="e">
        <f>IF(#REF!="PL",#REF!,0)</f>
        <v>#REF!</v>
      </c>
      <c r="AQ61" s="3" t="e">
        <f>IF(#REF!="PL",#REF!,0)</f>
        <v>#REF!</v>
      </c>
      <c r="AR61" s="3" t="e">
        <f>IF(#REF!="PL",#REF!,0)</f>
        <v>#REF!</v>
      </c>
      <c r="AS61" s="3" t="e">
        <f>IF(#REF!="PL",#REF!,0)</f>
        <v>#REF!</v>
      </c>
      <c r="AT61" s="3" t="e">
        <f>IF(#REF!="PL",#REF!,0)</f>
        <v>#REF!</v>
      </c>
      <c r="AU61" s="3" t="e">
        <f t="shared" si="0"/>
        <v>#REF!</v>
      </c>
    </row>
    <row r="62" spans="1:47" x14ac:dyDescent="0.2">
      <c r="A62" s="63">
        <v>26</v>
      </c>
      <c r="B62" s="90"/>
      <c r="C62" s="114"/>
      <c r="D62" s="141"/>
      <c r="E62" s="142"/>
      <c r="F62" s="142"/>
      <c r="G62" s="142"/>
      <c r="H62" s="142"/>
      <c r="I62" s="143"/>
      <c r="J62" s="102"/>
      <c r="K62" s="107" t="s">
        <v>6</v>
      </c>
      <c r="L62" s="102"/>
      <c r="M62" s="107" t="s">
        <v>6</v>
      </c>
      <c r="O62" s="45" t="s">
        <v>7</v>
      </c>
      <c r="P62" s="4">
        <f>IF($K$22="VN",$J$22,0)</f>
        <v>0</v>
      </c>
      <c r="Q62" s="4">
        <f>IF($K$23="VN",$J$23,0)</f>
        <v>0</v>
      </c>
      <c r="R62" s="4">
        <f>IF($K$45="VN",$J$45,0)</f>
        <v>0</v>
      </c>
      <c r="S62" s="4">
        <f>IF($K$46="VN",$J$46,0)</f>
        <v>0</v>
      </c>
      <c r="T62" s="4">
        <f>IF($K$47="VN",$J$47,0)</f>
        <v>0</v>
      </c>
      <c r="U62" s="4">
        <f t="shared" ref="U62" si="31">IF($K$48="VN",$J$48,0)</f>
        <v>0</v>
      </c>
      <c r="V62" s="4">
        <f>IF($K$49="VN",$J$49,0)</f>
        <v>0</v>
      </c>
      <c r="W62" s="4">
        <f>IF($K$51="VN",$J$51,0)</f>
        <v>0</v>
      </c>
      <c r="X62" s="4" t="e">
        <f>IF(#REF!="VN",#REF!,0)</f>
        <v>#REF!</v>
      </c>
      <c r="Y62" s="4" t="e">
        <f>IF(#REF!="VN",#REF!,0)</f>
        <v>#REF!</v>
      </c>
      <c r="Z62" s="4" t="e">
        <f>IF(#REF!="VN",#REF!,0)</f>
        <v>#REF!</v>
      </c>
      <c r="AA62" s="4" t="e">
        <f>IF(#REF!="VN",#REF!,0)</f>
        <v>#REF!</v>
      </c>
      <c r="AB62" s="4" t="e">
        <f>IF(#REF!="VN",#REF!,0)</f>
        <v>#REF!</v>
      </c>
      <c r="AC62" s="4" t="e">
        <f>IF(#REF!="VN",#REF!,0)</f>
        <v>#REF!</v>
      </c>
      <c r="AD62" s="4" t="e">
        <f>IF(#REF!="VN",#REF!,0)</f>
        <v>#REF!</v>
      </c>
      <c r="AE62" s="4" t="e">
        <f>IF(#REF!="VN",#REF!,0)</f>
        <v>#REF!</v>
      </c>
      <c r="AF62" s="4" t="e">
        <f>IF(#REF!="VN",#REF!,0)</f>
        <v>#REF!</v>
      </c>
      <c r="AG62" s="4" t="e">
        <f>IF(#REF!="VN",#REF!,0)</f>
        <v>#REF!</v>
      </c>
      <c r="AH62" s="4" t="e">
        <f>IF(#REF!="VN",#REF!,0)</f>
        <v>#REF!</v>
      </c>
      <c r="AI62" s="4" t="e">
        <f>IF(#REF!="VN",#REF!,0)</f>
        <v>#REF!</v>
      </c>
      <c r="AJ62" s="4" t="e">
        <f>IF(#REF!="VN",#REF!,0)</f>
        <v>#REF!</v>
      </c>
      <c r="AK62" s="4" t="e">
        <f>IF(#REF!="VN",#REF!,0)</f>
        <v>#REF!</v>
      </c>
      <c r="AL62" s="4" t="e">
        <f>IF(#REF!="VN",#REF!,0)</f>
        <v>#REF!</v>
      </c>
      <c r="AM62" s="4" t="e">
        <f>IF(#REF!="VN",#REF!,0)</f>
        <v>#REF!</v>
      </c>
      <c r="AN62" s="4" t="e">
        <f>IF(#REF!="VN",#REF!,0)</f>
        <v>#REF!</v>
      </c>
      <c r="AO62" s="4" t="e">
        <f>IF(#REF!="VN",#REF!,0)</f>
        <v>#REF!</v>
      </c>
      <c r="AP62" s="4" t="e">
        <f>IF(#REF!="VN",#REF!,0)</f>
        <v>#REF!</v>
      </c>
      <c r="AQ62" s="4" t="e">
        <f>IF(#REF!="VN",#REF!,0)</f>
        <v>#REF!</v>
      </c>
      <c r="AR62" s="4" t="e">
        <f>IF(#REF!="VN",#REF!,0)</f>
        <v>#REF!</v>
      </c>
      <c r="AS62" s="4" t="e">
        <f>IF(#REF!="VN",#REF!,0)</f>
        <v>#REF!</v>
      </c>
      <c r="AT62" s="4" t="e">
        <f>IF(#REF!="VN",#REF!,0)</f>
        <v>#REF!</v>
      </c>
      <c r="AU62" s="4" t="e">
        <f t="shared" si="0"/>
        <v>#REF!</v>
      </c>
    </row>
    <row r="63" spans="1:47" ht="13.9" customHeight="1" x14ac:dyDescent="0.2">
      <c r="A63" s="63">
        <v>27</v>
      </c>
      <c r="B63" s="90"/>
      <c r="C63" s="114"/>
      <c r="D63" s="141"/>
      <c r="E63" s="142"/>
      <c r="F63" s="142"/>
      <c r="G63" s="142"/>
      <c r="H63" s="142"/>
      <c r="I63" s="143"/>
      <c r="J63" s="102"/>
      <c r="K63" s="107" t="s">
        <v>6</v>
      </c>
      <c r="L63" s="102"/>
      <c r="M63" s="107" t="s">
        <v>6</v>
      </c>
      <c r="O63" s="44" t="s">
        <v>36</v>
      </c>
      <c r="P63" s="3">
        <f>IF($K$22="W",$J$22,0)</f>
        <v>0</v>
      </c>
      <c r="Q63" s="3">
        <f>IF($K$23="W",$J$23,0)</f>
        <v>0</v>
      </c>
      <c r="R63" s="3">
        <f>IF($K$45="W",$J$45,0)</f>
        <v>0</v>
      </c>
      <c r="S63" s="3">
        <f>IF($K$46="W",$J$46,0)</f>
        <v>0</v>
      </c>
      <c r="T63" s="3">
        <f>IF($K$47="W",$J$47,0)</f>
        <v>0</v>
      </c>
      <c r="U63" s="3">
        <f>IF($K$48="W",$J$48,0)</f>
        <v>0</v>
      </c>
      <c r="V63" s="3">
        <f t="shared" ref="V63" si="32">IF($K$49="W",$J$49,0)</f>
        <v>0</v>
      </c>
      <c r="W63" s="3">
        <f>IF($K$51="W",$J$51,0)</f>
        <v>0</v>
      </c>
      <c r="X63" s="3" t="e">
        <f>IF(#REF!="W",#REF!,0)</f>
        <v>#REF!</v>
      </c>
      <c r="Y63" s="3" t="e">
        <f>IF(#REF!="W",#REF!,0)</f>
        <v>#REF!</v>
      </c>
      <c r="Z63" s="3" t="e">
        <f>IF(#REF!="W",#REF!,0)</f>
        <v>#REF!</v>
      </c>
      <c r="AA63" s="3" t="e">
        <f>IF(#REF!="W",#REF!,0)</f>
        <v>#REF!</v>
      </c>
      <c r="AB63" s="3" t="e">
        <f>IF(#REF!="W",#REF!,0)</f>
        <v>#REF!</v>
      </c>
      <c r="AC63" s="3" t="e">
        <f>IF(#REF!="W",#REF!,0)</f>
        <v>#REF!</v>
      </c>
      <c r="AD63" s="3" t="e">
        <f>IF(#REF!="W",#REF!,0)</f>
        <v>#REF!</v>
      </c>
      <c r="AE63" s="3" t="e">
        <f>IF(#REF!="W",#REF!,0)</f>
        <v>#REF!</v>
      </c>
      <c r="AF63" s="3" t="e">
        <f>IF(#REF!="W",#REF!,0)</f>
        <v>#REF!</v>
      </c>
      <c r="AG63" s="3" t="e">
        <f>IF(#REF!="W",#REF!,0)</f>
        <v>#REF!</v>
      </c>
      <c r="AH63" s="3" t="e">
        <f>IF(#REF!="W",#REF!,0)</f>
        <v>#REF!</v>
      </c>
      <c r="AI63" s="3" t="e">
        <f>IF(#REF!="W",#REF!,0)</f>
        <v>#REF!</v>
      </c>
      <c r="AJ63" s="3" t="e">
        <f>IF(#REF!="W",#REF!,0)</f>
        <v>#REF!</v>
      </c>
      <c r="AK63" s="3" t="e">
        <f>IF(#REF!="W",#REF!,0)</f>
        <v>#REF!</v>
      </c>
      <c r="AL63" s="3" t="e">
        <f>IF(#REF!="W",#REF!,0)</f>
        <v>#REF!</v>
      </c>
      <c r="AM63" s="3" t="e">
        <f>IF(#REF!="W",#REF!,0)</f>
        <v>#REF!</v>
      </c>
      <c r="AN63" s="3" t="e">
        <f>IF(#REF!="W",#REF!,0)</f>
        <v>#REF!</v>
      </c>
      <c r="AO63" s="3" t="e">
        <f>IF(#REF!="W",#REF!,0)</f>
        <v>#REF!</v>
      </c>
      <c r="AP63" s="3" t="e">
        <f>IF(#REF!="W",#REF!,0)</f>
        <v>#REF!</v>
      </c>
      <c r="AQ63" s="3" t="e">
        <f>IF(#REF!="W",#REF!,0)</f>
        <v>#REF!</v>
      </c>
      <c r="AR63" s="3" t="e">
        <f>IF(#REF!="W",#REF!,0)</f>
        <v>#REF!</v>
      </c>
      <c r="AS63" s="3" t="e">
        <f>IF(#REF!="W",#REF!,0)</f>
        <v>#REF!</v>
      </c>
      <c r="AT63" s="3" t="e">
        <f>IF(#REF!="W",#REF!,0)</f>
        <v>#REF!</v>
      </c>
      <c r="AU63" s="3" t="e">
        <f t="shared" si="0"/>
        <v>#REF!</v>
      </c>
    </row>
    <row r="64" spans="1:47" ht="13.9" customHeight="1" x14ac:dyDescent="0.2">
      <c r="A64" s="63">
        <v>28</v>
      </c>
      <c r="B64" s="90"/>
      <c r="C64" s="114"/>
      <c r="D64" s="141"/>
      <c r="E64" s="142"/>
      <c r="F64" s="142"/>
      <c r="G64" s="142"/>
      <c r="H64" s="142"/>
      <c r="I64" s="143"/>
      <c r="J64" s="102"/>
      <c r="K64" s="107" t="s">
        <v>6</v>
      </c>
      <c r="L64" s="102"/>
      <c r="M64" s="107" t="s">
        <v>6</v>
      </c>
      <c r="O64" s="45" t="s">
        <v>44</v>
      </c>
      <c r="P64" s="4">
        <f>IF($K$22="C",$J$22,0)</f>
        <v>0</v>
      </c>
      <c r="Q64" s="4">
        <f>IF($K$23="C",$J$23,0)</f>
        <v>0</v>
      </c>
      <c r="R64" s="4">
        <f>IF($K$45="C",$J$45,0)</f>
        <v>0</v>
      </c>
      <c r="S64" s="4">
        <f>IF($K$46="C",$J$46,0)</f>
        <v>0</v>
      </c>
      <c r="T64" s="4">
        <f>IF($K$47="C",$J$47,0)</f>
        <v>0</v>
      </c>
      <c r="U64" s="4">
        <f>IF($K$48="C",$J$48,0)</f>
        <v>0</v>
      </c>
      <c r="V64" s="4">
        <f>IF($K$49="C",$J$49,0)</f>
        <v>0</v>
      </c>
      <c r="W64" s="4">
        <f t="shared" ref="W64:W65" si="33">IF($K$51="C",$J$51,0)</f>
        <v>0</v>
      </c>
      <c r="X64" s="4" t="e">
        <f>IF(#REF!="C",#REF!,0)</f>
        <v>#REF!</v>
      </c>
      <c r="Y64" s="4" t="e">
        <f>IF(#REF!="C",#REF!,0)</f>
        <v>#REF!</v>
      </c>
      <c r="Z64" s="4" t="e">
        <f>IF(#REF!="C",#REF!,0)</f>
        <v>#REF!</v>
      </c>
      <c r="AA64" s="4" t="e">
        <f>IF(#REF!="C",#REF!,0)</f>
        <v>#REF!</v>
      </c>
      <c r="AB64" s="4" t="e">
        <f>IF(#REF!="C",#REF!,0)</f>
        <v>#REF!</v>
      </c>
      <c r="AC64" s="4" t="e">
        <f>IF(#REF!="C",#REF!,0)</f>
        <v>#REF!</v>
      </c>
      <c r="AD64" s="4" t="e">
        <f>IF(#REF!="C",#REF!,0)</f>
        <v>#REF!</v>
      </c>
      <c r="AE64" s="4" t="e">
        <f>IF(#REF!="C",#REF!,0)</f>
        <v>#REF!</v>
      </c>
      <c r="AF64" s="4" t="e">
        <f>IF(#REF!="C",#REF!,0)</f>
        <v>#REF!</v>
      </c>
      <c r="AG64" s="4" t="e">
        <f>IF(#REF!="C",#REF!,0)</f>
        <v>#REF!</v>
      </c>
      <c r="AH64" s="4" t="e">
        <f>IF(#REF!="C",#REF!,0)</f>
        <v>#REF!</v>
      </c>
      <c r="AI64" s="4" t="e">
        <f>IF(#REF!="C",#REF!,0)</f>
        <v>#REF!</v>
      </c>
      <c r="AJ64" s="4" t="e">
        <f>IF(#REF!="C",#REF!,0)</f>
        <v>#REF!</v>
      </c>
      <c r="AK64" s="4" t="e">
        <f>IF(#REF!="C",#REF!,0)</f>
        <v>#REF!</v>
      </c>
      <c r="AL64" s="4" t="e">
        <f>IF(#REF!="C",#REF!,0)</f>
        <v>#REF!</v>
      </c>
      <c r="AM64" s="4" t="e">
        <f>IF(#REF!="C",#REF!,0)</f>
        <v>#REF!</v>
      </c>
      <c r="AN64" s="4" t="e">
        <f>IF(#REF!="C",#REF!,0)</f>
        <v>#REF!</v>
      </c>
      <c r="AO64" s="4" t="e">
        <f>IF(#REF!="C",#REF!,0)</f>
        <v>#REF!</v>
      </c>
      <c r="AP64" s="4" t="e">
        <f>IF(#REF!="C",#REF!,0)</f>
        <v>#REF!</v>
      </c>
      <c r="AQ64" s="4" t="e">
        <f>IF(#REF!="C",#REF!,0)</f>
        <v>#REF!</v>
      </c>
      <c r="AR64" s="4" t="e">
        <f>IF(#REF!="C",#REF!,0)</f>
        <v>#REF!</v>
      </c>
      <c r="AS64" s="4" t="e">
        <f>IF(#REF!="C",#REF!,0)</f>
        <v>#REF!</v>
      </c>
      <c r="AT64" s="4" t="e">
        <f>IF(#REF!="C",#REF!,0)</f>
        <v>#REF!</v>
      </c>
      <c r="AU64" s="4" t="e">
        <f t="shared" si="0"/>
        <v>#REF!</v>
      </c>
    </row>
    <row r="65" spans="1:54" ht="13.9" customHeight="1" thickBot="1" x14ac:dyDescent="0.25">
      <c r="A65" s="63">
        <v>29</v>
      </c>
      <c r="B65" s="90"/>
      <c r="C65" s="114"/>
      <c r="D65" s="141"/>
      <c r="E65" s="142"/>
      <c r="F65" s="142"/>
      <c r="G65" s="142"/>
      <c r="H65" s="142"/>
      <c r="I65" s="143"/>
      <c r="J65" s="102"/>
      <c r="K65" s="107" t="s">
        <v>6</v>
      </c>
      <c r="L65" s="102"/>
      <c r="M65" s="107" t="s">
        <v>6</v>
      </c>
      <c r="O65" s="45" t="s">
        <v>44</v>
      </c>
      <c r="P65" s="4">
        <f>IF($K$22="C",$J$22,0)</f>
        <v>0</v>
      </c>
      <c r="Q65" s="4">
        <f>IF($K$23="C",$J$23,0)</f>
        <v>0</v>
      </c>
      <c r="R65" s="4">
        <f>IF($K$45="C",$J$45,0)</f>
        <v>0</v>
      </c>
      <c r="S65" s="4">
        <f>IF($K$46="C",$J$46,0)</f>
        <v>0</v>
      </c>
      <c r="T65" s="4">
        <f>IF($K$47="C",$J$47,0)</f>
        <v>0</v>
      </c>
      <c r="U65" s="4">
        <f>IF($K$48="C",$J$48,0)</f>
        <v>0</v>
      </c>
      <c r="V65" s="4">
        <f>IF($K$49="C",$J$49,0)</f>
        <v>0</v>
      </c>
      <c r="W65" s="4">
        <f t="shared" si="33"/>
        <v>0</v>
      </c>
      <c r="X65" s="4" t="e">
        <f>IF(#REF!="C",#REF!,0)</f>
        <v>#REF!</v>
      </c>
      <c r="Y65" s="4" t="e">
        <f>IF(#REF!="C",#REF!,0)</f>
        <v>#REF!</v>
      </c>
      <c r="Z65" s="4" t="e">
        <f>IF(#REF!="C",#REF!,0)</f>
        <v>#REF!</v>
      </c>
      <c r="AA65" s="4" t="e">
        <f>IF(#REF!="C",#REF!,0)</f>
        <v>#REF!</v>
      </c>
      <c r="AB65" s="4" t="e">
        <f>IF(#REF!="C",#REF!,0)</f>
        <v>#REF!</v>
      </c>
      <c r="AC65" s="4" t="e">
        <f>IF(#REF!="C",#REF!,0)</f>
        <v>#REF!</v>
      </c>
      <c r="AD65" s="4" t="e">
        <f>IF(#REF!="C",#REF!,0)</f>
        <v>#REF!</v>
      </c>
      <c r="AE65" s="4" t="e">
        <f>IF(#REF!="C",#REF!,0)</f>
        <v>#REF!</v>
      </c>
      <c r="AF65" s="4" t="e">
        <f>IF(#REF!="C",#REF!,0)</f>
        <v>#REF!</v>
      </c>
      <c r="AG65" s="4" t="e">
        <f>IF(#REF!="C",#REF!,0)</f>
        <v>#REF!</v>
      </c>
      <c r="AH65" s="4" t="e">
        <f>IF(#REF!="C",#REF!,0)</f>
        <v>#REF!</v>
      </c>
      <c r="AI65" s="4" t="e">
        <f>IF(#REF!="C",#REF!,0)</f>
        <v>#REF!</v>
      </c>
      <c r="AJ65" s="4" t="e">
        <f>IF(#REF!="C",#REF!,0)</f>
        <v>#REF!</v>
      </c>
      <c r="AK65" s="4" t="e">
        <f>IF(#REF!="C",#REF!,0)</f>
        <v>#REF!</v>
      </c>
      <c r="AL65" s="4" t="e">
        <f>IF(#REF!="C",#REF!,0)</f>
        <v>#REF!</v>
      </c>
      <c r="AM65" s="4" t="e">
        <f>IF(#REF!="C",#REF!,0)</f>
        <v>#REF!</v>
      </c>
      <c r="AN65" s="4" t="e">
        <f>IF(#REF!="C",#REF!,0)</f>
        <v>#REF!</v>
      </c>
      <c r="AO65" s="4" t="e">
        <f>IF(#REF!="C",#REF!,0)</f>
        <v>#REF!</v>
      </c>
      <c r="AP65" s="4" t="e">
        <f>IF(#REF!="C",#REF!,0)</f>
        <v>#REF!</v>
      </c>
      <c r="AQ65" s="4" t="e">
        <f>IF(#REF!="C",#REF!,0)</f>
        <v>#REF!</v>
      </c>
      <c r="AR65" s="4" t="e">
        <f>IF(#REF!="C",#REF!,0)</f>
        <v>#REF!</v>
      </c>
      <c r="AS65" s="4" t="e">
        <f>IF(#REF!="C",#REF!,0)</f>
        <v>#REF!</v>
      </c>
      <c r="AT65" s="4" t="e">
        <f>IF(#REF!="C",#REF!,0)</f>
        <v>#REF!</v>
      </c>
      <c r="AU65" s="4" t="e">
        <f t="shared" si="0"/>
        <v>#REF!</v>
      </c>
    </row>
    <row r="66" spans="1:54" ht="13.9" customHeight="1" thickBot="1" x14ac:dyDescent="0.25">
      <c r="A66" s="22"/>
      <c r="B66" s="42">
        <f>SUM(B17:B65)</f>
        <v>0</v>
      </c>
      <c r="C66" s="42">
        <f>SUM(C17:C65)</f>
        <v>0</v>
      </c>
      <c r="D66" s="42"/>
      <c r="E66" s="42"/>
      <c r="F66" s="42"/>
      <c r="G66" s="42"/>
      <c r="H66" s="42"/>
      <c r="I66" s="42"/>
      <c r="J66" s="105">
        <f>SUM(J17:J65)</f>
        <v>0</v>
      </c>
      <c r="K66" s="106"/>
      <c r="L66" s="106">
        <f>SUM(L17:L65)</f>
        <v>0</v>
      </c>
      <c r="M66" s="106"/>
      <c r="O66" s="3"/>
      <c r="P66" s="3">
        <f>IF($K$22="wp",$J$22,0)</f>
        <v>0</v>
      </c>
      <c r="Q66" s="3">
        <f>IF($K$23="WP",$J$23,0)</f>
        <v>0</v>
      </c>
      <c r="R66" s="3">
        <f>IF($K$45="WP",$J$45,0)</f>
        <v>0</v>
      </c>
      <c r="S66" s="3">
        <f>IF($K$46="WP",$J$46,0)</f>
        <v>0</v>
      </c>
      <c r="T66" s="3">
        <f>IF($K$47="wp",$J$47,0)</f>
        <v>0</v>
      </c>
      <c r="U66" s="3">
        <f>IF($K$48="wp",$J$48,0)</f>
        <v>0</v>
      </c>
      <c r="V66" s="3">
        <f>IF($K$49="wp",$J$49,0)</f>
        <v>0</v>
      </c>
      <c r="W66" s="3">
        <f>IF($K$51="wp",$J$51,0)</f>
        <v>0</v>
      </c>
      <c r="X66" s="3" t="e">
        <f>IF(#REF!="wp",#REF!,0)</f>
        <v>#REF!</v>
      </c>
      <c r="Y66" s="3" t="e">
        <f>IF(#REF!="wp",#REF!,0)</f>
        <v>#REF!</v>
      </c>
      <c r="Z66" s="3" t="e">
        <f>IF(#REF!="wp",#REF!,0)</f>
        <v>#REF!</v>
      </c>
      <c r="AA66" s="3" t="e">
        <f>IF(#REF!="wp",#REF!,0)</f>
        <v>#REF!</v>
      </c>
      <c r="AB66" s="3" t="e">
        <f>IF(#REF!="wp",#REF!,0)</f>
        <v>#REF!</v>
      </c>
      <c r="AC66" s="3" t="e">
        <f>IF(#REF!="wp",#REF!,0)</f>
        <v>#REF!</v>
      </c>
      <c r="AD66" s="3" t="e">
        <f>IF(#REF!="wp",#REF!,0)</f>
        <v>#REF!</v>
      </c>
      <c r="AE66" s="3" t="e">
        <f>IF(#REF!="wp",#REF!,0)</f>
        <v>#REF!</v>
      </c>
      <c r="AF66" s="3" t="e">
        <f>IF(#REF!="wp",#REF!,0)</f>
        <v>#REF!</v>
      </c>
      <c r="AG66" s="3" t="e">
        <f>IF(#REF!="wp",#REF!,0)</f>
        <v>#REF!</v>
      </c>
      <c r="AH66" s="3" t="e">
        <f>IF(#REF!="wp",#REF!,0)</f>
        <v>#REF!</v>
      </c>
      <c r="AI66" s="3" t="e">
        <f>IF(#REF!="wp",#REF!,0)</f>
        <v>#REF!</v>
      </c>
      <c r="AJ66" s="3" t="e">
        <f>IF(#REF!="wp",#REF!,0)</f>
        <v>#REF!</v>
      </c>
      <c r="AK66" s="3" t="e">
        <f>IF(#REF!="wp",#REF!,0)</f>
        <v>#REF!</v>
      </c>
      <c r="AL66" s="3" t="e">
        <f>IF(#REF!="wp",#REF!,0)</f>
        <v>#REF!</v>
      </c>
      <c r="AM66" s="3" t="e">
        <f>IF(#REF!="wp",#REF!,0)</f>
        <v>#REF!</v>
      </c>
      <c r="AN66" s="3" t="e">
        <f>IF(#REF!="wp",#REF!,0)</f>
        <v>#REF!</v>
      </c>
      <c r="AO66" s="3" t="e">
        <f>IF(#REF!="wp",#REF!,0)</f>
        <v>#REF!</v>
      </c>
      <c r="AP66" s="3" t="e">
        <f>IF(#REF!="wp",#REF!,0)</f>
        <v>#REF!</v>
      </c>
      <c r="AQ66" s="3" t="e">
        <f>IF(#REF!="wp",#REF!,0)</f>
        <v>#REF!</v>
      </c>
      <c r="AR66" s="3" t="e">
        <f>IF(#REF!="wp",#REF!,0)</f>
        <v>#REF!</v>
      </c>
      <c r="AS66" s="3" t="e">
        <f>IF(#REF!="wp",#REF!,0)</f>
        <v>#REF!</v>
      </c>
      <c r="AT66" s="3" t="e">
        <f>IF(#REF!="wp",#REF!,0)</f>
        <v>#REF!</v>
      </c>
      <c r="AU66" s="3" t="e">
        <f t="shared" si="0"/>
        <v>#REF!</v>
      </c>
      <c r="AX66" s="144"/>
      <c r="AY66" s="144"/>
      <c r="AZ66" s="144"/>
      <c r="BA66" s="144"/>
      <c r="BB66" s="144"/>
    </row>
    <row r="67" spans="1:54" ht="13.9" customHeight="1" x14ac:dyDescent="0.2">
      <c r="A67" s="71" t="s">
        <v>12</v>
      </c>
      <c r="B67" s="72" t="s">
        <v>25</v>
      </c>
      <c r="C67" s="72" t="s">
        <v>32</v>
      </c>
      <c r="D67" s="72"/>
      <c r="E67" s="73"/>
      <c r="F67" s="73"/>
      <c r="G67" s="74"/>
      <c r="H67" s="74"/>
      <c r="I67" s="1"/>
      <c r="J67" s="1"/>
      <c r="P67" s="4">
        <f>IF($K$22="bl",$J$22,0)</f>
        <v>0</v>
      </c>
      <c r="Q67" s="4">
        <f>IF($K$23="BL",$J$23,0)</f>
        <v>0</v>
      </c>
      <c r="R67" s="4">
        <f>IF($K$45="BL",$J$45,0)</f>
        <v>0</v>
      </c>
      <c r="S67" s="4">
        <f>IF($K$46="BL",$J$46,0)</f>
        <v>0</v>
      </c>
      <c r="T67" s="4">
        <f>IF($K$47="bl",$J$47,0)</f>
        <v>0</v>
      </c>
      <c r="U67" s="4">
        <f>IF($K$48="bl",$J$48,0)</f>
        <v>0</v>
      </c>
      <c r="V67" s="4">
        <f>IF($K$49="bl",$J$49,0)</f>
        <v>0</v>
      </c>
      <c r="W67" s="4">
        <f>IF($K$51="bl",$J$51,0)</f>
        <v>0</v>
      </c>
      <c r="X67" s="4" t="e">
        <f>IF(#REF!="bl",#REF!,0)</f>
        <v>#REF!</v>
      </c>
      <c r="Y67" s="4" t="e">
        <f>IF(#REF!="bl",#REF!,0)</f>
        <v>#REF!</v>
      </c>
      <c r="Z67" s="4" t="e">
        <f>IF(#REF!="bl",#REF!,0)</f>
        <v>#REF!</v>
      </c>
      <c r="AA67" s="4" t="e">
        <f>IF(#REF!="bl",#REF!,0)</f>
        <v>#REF!</v>
      </c>
      <c r="AB67" s="4" t="e">
        <f>IF(#REF!="bl",#REF!,0)</f>
        <v>#REF!</v>
      </c>
      <c r="AC67" s="4" t="e">
        <f>IF(#REF!="bl",#REF!,0)</f>
        <v>#REF!</v>
      </c>
      <c r="AD67" s="4" t="e">
        <f>IF(#REF!="bl",#REF!,0)</f>
        <v>#REF!</v>
      </c>
      <c r="AE67" s="4" t="e">
        <f>IF(#REF!="bl",#REF!,0)</f>
        <v>#REF!</v>
      </c>
      <c r="AF67" s="4" t="e">
        <f>IF(#REF!="bl",#REF!,0)</f>
        <v>#REF!</v>
      </c>
      <c r="AG67" s="4" t="e">
        <f>IF(#REF!="bl",#REF!,0)</f>
        <v>#REF!</v>
      </c>
      <c r="AH67" s="4" t="e">
        <f>IF(#REF!="bl",#REF!,0)</f>
        <v>#REF!</v>
      </c>
      <c r="AI67" s="4" t="e">
        <f>IF(#REF!="bl",#REF!,0)</f>
        <v>#REF!</v>
      </c>
      <c r="AJ67" s="4" t="e">
        <f>IF(#REF!="bl",#REF!,0)</f>
        <v>#REF!</v>
      </c>
      <c r="AK67" s="4" t="e">
        <f>IF(#REF!="bl",#REF!,0)</f>
        <v>#REF!</v>
      </c>
      <c r="AL67" s="4" t="e">
        <f>IF(#REF!="bl",#REF!,0)</f>
        <v>#REF!</v>
      </c>
      <c r="AM67" s="4" t="e">
        <f>IF(#REF!="bl",#REF!,0)</f>
        <v>#REF!</v>
      </c>
      <c r="AN67" s="4" t="e">
        <f>IF(#REF!="bl",#REF!,0)</f>
        <v>#REF!</v>
      </c>
      <c r="AO67" s="4" t="e">
        <f>IF(#REF!="bl",#REF!,0)</f>
        <v>#REF!</v>
      </c>
      <c r="AP67" s="4" t="e">
        <f>IF(#REF!="bl",#REF!,0)</f>
        <v>#REF!</v>
      </c>
      <c r="AQ67" s="4" t="e">
        <f>IF(#REF!="bl",#REF!,0)</f>
        <v>#REF!</v>
      </c>
      <c r="AR67" s="4" t="e">
        <f>IF(#REF!="bl",#REF!,0)</f>
        <v>#REF!</v>
      </c>
      <c r="AS67" s="4" t="e">
        <f>IF(#REF!="bl",#REF!,0)</f>
        <v>#REF!</v>
      </c>
      <c r="AT67" s="4" t="e">
        <f>IF(#REF!="bl",#REF!,0)</f>
        <v>#REF!</v>
      </c>
      <c r="AU67" s="4" t="e">
        <f t="shared" si="0"/>
        <v>#REF!</v>
      </c>
      <c r="AX67" s="145"/>
      <c r="AY67" s="145"/>
      <c r="AZ67" s="145"/>
      <c r="BA67" s="145"/>
      <c r="BB67" s="145"/>
    </row>
    <row r="68" spans="1:54" ht="13.9" customHeight="1" x14ac:dyDescent="0.2">
      <c r="A68" s="23"/>
      <c r="B68" s="24"/>
      <c r="C68" s="24"/>
      <c r="D68" s="24"/>
      <c r="E68" s="14"/>
      <c r="F68" s="14"/>
      <c r="G68" s="25"/>
      <c r="H68" s="25"/>
      <c r="I68" s="1"/>
      <c r="J68" s="1"/>
      <c r="O68" s="3"/>
      <c r="P68" s="3">
        <f>IF($K$22="ec",$J$22,0)</f>
        <v>0</v>
      </c>
      <c r="Q68" s="3">
        <f>IF($K$23="ec",$J$23,0)</f>
        <v>0</v>
      </c>
      <c r="R68" s="3">
        <f>IF($K$45="ec",$J$45,0)</f>
        <v>0</v>
      </c>
      <c r="S68" s="3">
        <f>IF($K$46="ec",$J$46,0)</f>
        <v>0</v>
      </c>
      <c r="T68" s="3">
        <f>IF($K$47="ec",$J$47,0)</f>
        <v>0</v>
      </c>
      <c r="U68" s="3">
        <f>IF($K$48="ec",$J$48,0)</f>
        <v>0</v>
      </c>
      <c r="V68" s="3">
        <f>IF($K$49="ec",$J$49,0)</f>
        <v>0</v>
      </c>
      <c r="W68" s="3">
        <f>IF($K$51="ec",$J$51,0)</f>
        <v>0</v>
      </c>
      <c r="X68" s="3" t="e">
        <f>IF(#REF!="ec",#REF!,0)</f>
        <v>#REF!</v>
      </c>
      <c r="Y68" s="3" t="e">
        <f>IF(#REF!="ec",#REF!,0)</f>
        <v>#REF!</v>
      </c>
      <c r="Z68" s="3" t="e">
        <f>IF(#REF!="ec",#REF!,0)</f>
        <v>#REF!</v>
      </c>
      <c r="AA68" s="3" t="e">
        <f>IF(#REF!="ec",#REF!,0)</f>
        <v>#REF!</v>
      </c>
      <c r="AB68" s="3" t="e">
        <f>IF(#REF!="ec",#REF!,0)</f>
        <v>#REF!</v>
      </c>
      <c r="AC68" s="3" t="e">
        <f>IF(#REF!="ec",#REF!,0)</f>
        <v>#REF!</v>
      </c>
      <c r="AD68" s="3" t="e">
        <f>IF(#REF!="ec",#REF!,0)</f>
        <v>#REF!</v>
      </c>
      <c r="AE68" s="3" t="e">
        <f>IF(#REF!="ec",#REF!,0)</f>
        <v>#REF!</v>
      </c>
      <c r="AF68" s="3" t="e">
        <f>IF(#REF!="ec",#REF!,0)</f>
        <v>#REF!</v>
      </c>
      <c r="AG68" s="3" t="e">
        <f>IF(#REF!="ec",#REF!,0)</f>
        <v>#REF!</v>
      </c>
      <c r="AH68" s="3" t="e">
        <f>IF(#REF!="ec",#REF!,0)</f>
        <v>#REF!</v>
      </c>
      <c r="AI68" s="3" t="e">
        <f>IF(#REF!="ec",#REF!,0)</f>
        <v>#REF!</v>
      </c>
      <c r="AJ68" s="3" t="e">
        <f>IF(#REF!="ec",#REF!,0)</f>
        <v>#REF!</v>
      </c>
      <c r="AK68" s="3" t="e">
        <f>IF(#REF!="ec",#REF!,0)</f>
        <v>#REF!</v>
      </c>
      <c r="AL68" s="3" t="e">
        <f>IF(#REF!="ec",#REF!,0)</f>
        <v>#REF!</v>
      </c>
      <c r="AM68" s="3" t="e">
        <f>IF(#REF!="ec",#REF!,0)</f>
        <v>#REF!</v>
      </c>
      <c r="AN68" s="3" t="e">
        <f>IF(#REF!="ec",#REF!,0)</f>
        <v>#REF!</v>
      </c>
      <c r="AO68" s="3" t="e">
        <f>IF(#REF!="ec",#REF!,0)</f>
        <v>#REF!</v>
      </c>
      <c r="AP68" s="3" t="e">
        <f>IF(#REF!="ec",#REF!,0)</f>
        <v>#REF!</v>
      </c>
      <c r="AQ68" s="3" t="e">
        <f>IF(#REF!="ec",#REF!,0)</f>
        <v>#REF!</v>
      </c>
      <c r="AR68" s="3" t="e">
        <f>IF(#REF!="ec",#REF!,0)</f>
        <v>#REF!</v>
      </c>
      <c r="AS68" s="3" t="e">
        <f>IF(#REF!="ec",#REF!,0)</f>
        <v>#REF!</v>
      </c>
      <c r="AT68" s="3" t="e">
        <f>IF(#REF!="ec",#REF!,0)</f>
        <v>#REF!</v>
      </c>
      <c r="AU68" s="3" t="e">
        <f t="shared" si="0"/>
        <v>#REF!</v>
      </c>
    </row>
    <row r="69" spans="1:54" ht="13.9" customHeight="1" x14ac:dyDescent="0.2">
      <c r="A69" s="27"/>
      <c r="B69" s="28"/>
      <c r="C69" s="29"/>
      <c r="D69" s="29"/>
      <c r="E69" s="29"/>
      <c r="F69" s="29"/>
      <c r="G69" s="30"/>
      <c r="H69" s="31"/>
      <c r="I69" s="1"/>
      <c r="J69" s="1"/>
      <c r="P69" s="4">
        <f>IF($K$22="o",$J$22,0)</f>
        <v>0</v>
      </c>
      <c r="Q69" s="4">
        <f>IF($K$23="o",$J$23,0)</f>
        <v>0</v>
      </c>
      <c r="R69" s="4">
        <f>IF($K$45="O",$J$45,0)</f>
        <v>0</v>
      </c>
      <c r="S69" s="4">
        <f>IF($K$46="O",$J$46,0)</f>
        <v>0</v>
      </c>
      <c r="T69" s="4">
        <f>IF($K$47="o",$J$47,0)</f>
        <v>0</v>
      </c>
      <c r="U69" s="4">
        <f>IF($K$48="o",$J$48,0)</f>
        <v>0</v>
      </c>
      <c r="V69" s="4">
        <f>IF($K$49="o",$J$49,0)</f>
        <v>0</v>
      </c>
      <c r="W69" s="4">
        <f>IF($K$51="o",$J$51,0)</f>
        <v>0</v>
      </c>
      <c r="X69" s="4" t="e">
        <f>IF(#REF!="o",#REF!,0)</f>
        <v>#REF!</v>
      </c>
      <c r="Y69" s="4" t="e">
        <f>IF(#REF!="o",#REF!,0)</f>
        <v>#REF!</v>
      </c>
      <c r="Z69" s="4" t="e">
        <f>IF(#REF!="o",#REF!,0)</f>
        <v>#REF!</v>
      </c>
      <c r="AA69" s="4" t="e">
        <f>IF(#REF!="o",#REF!,0)</f>
        <v>#REF!</v>
      </c>
      <c r="AB69" s="4" t="e">
        <f>IF(#REF!="o",#REF!,0)</f>
        <v>#REF!</v>
      </c>
      <c r="AC69" s="4" t="e">
        <f>IF(#REF!="o",#REF!,0)</f>
        <v>#REF!</v>
      </c>
      <c r="AD69" s="4" t="e">
        <f>IF(#REF!="o",#REF!,0)</f>
        <v>#REF!</v>
      </c>
      <c r="AE69" s="4" t="e">
        <f>IF(#REF!="o",#REF!,0)</f>
        <v>#REF!</v>
      </c>
      <c r="AF69" s="4" t="e">
        <f>IF(#REF!="o",#REF!,0)</f>
        <v>#REF!</v>
      </c>
      <c r="AG69" s="4" t="e">
        <f>IF(#REF!="o",#REF!,0)</f>
        <v>#REF!</v>
      </c>
      <c r="AH69" s="4" t="e">
        <f>IF(#REF!="o",#REF!,0)</f>
        <v>#REF!</v>
      </c>
      <c r="AI69" s="4" t="e">
        <f>IF(#REF!="o",#REF!,0)</f>
        <v>#REF!</v>
      </c>
      <c r="AJ69" s="4" t="e">
        <f>IF(#REF!="o",#REF!,0)</f>
        <v>#REF!</v>
      </c>
      <c r="AK69" s="4" t="e">
        <f>IF(#REF!="o",#REF!,0)</f>
        <v>#REF!</v>
      </c>
      <c r="AL69" s="4" t="e">
        <f>IF(#REF!="o",#REF!,0)</f>
        <v>#REF!</v>
      </c>
      <c r="AM69" s="4" t="e">
        <f>IF(#REF!="o",#REF!,0)</f>
        <v>#REF!</v>
      </c>
      <c r="AN69" s="4" t="e">
        <f>IF(#REF!="o",#REF!,0)</f>
        <v>#REF!</v>
      </c>
      <c r="AO69" s="4" t="e">
        <f>IF(#REF!="o",#REF!,0)</f>
        <v>#REF!</v>
      </c>
      <c r="AP69" s="4" t="e">
        <f>IF(#REF!="o",#REF!,0)</f>
        <v>#REF!</v>
      </c>
      <c r="AQ69" s="4" t="e">
        <f>IF(#REF!="o",#REF!,0)</f>
        <v>#REF!</v>
      </c>
      <c r="AR69" s="4" t="e">
        <f>IF(#REF!="o",#REF!,0)</f>
        <v>#REF!</v>
      </c>
      <c r="AS69" s="4" t="e">
        <f>IF(#REF!="o",#REF!,0)</f>
        <v>#REF!</v>
      </c>
      <c r="AT69" s="4" t="e">
        <f>IF(#REF!="o",#REF!,0)</f>
        <v>#REF!</v>
      </c>
      <c r="AU69" s="4" t="e">
        <f t="shared" si="0"/>
        <v>#REF!</v>
      </c>
    </row>
    <row r="70" spans="1:54" ht="13.9" customHeight="1" x14ac:dyDescent="0.2">
      <c r="A70" s="47" t="s">
        <v>13</v>
      </c>
      <c r="B70" s="48" t="s">
        <v>14</v>
      </c>
      <c r="C70" s="48" t="s">
        <v>15</v>
      </c>
      <c r="D70" s="48" t="s">
        <v>16</v>
      </c>
      <c r="E70" s="24" t="s">
        <v>17</v>
      </c>
      <c r="F70" s="25"/>
      <c r="G70" s="139"/>
      <c r="H70" s="139"/>
      <c r="I70" s="1"/>
      <c r="J70" s="1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54" ht="13.9" customHeight="1" x14ac:dyDescent="0.2">
      <c r="A71" s="33"/>
      <c r="B71" s="14"/>
      <c r="C71" s="14"/>
      <c r="D71" s="14"/>
      <c r="E71" s="25"/>
      <c r="F71" s="25"/>
      <c r="G71" s="25"/>
      <c r="H71" s="25"/>
      <c r="I71" s="1"/>
      <c r="J71" s="1"/>
      <c r="O71" s="4" t="s">
        <v>6</v>
      </c>
      <c r="P71" s="4">
        <v>10</v>
      </c>
      <c r="Q71" s="4">
        <v>11</v>
      </c>
      <c r="R71" s="4">
        <v>12</v>
      </c>
      <c r="S71" s="4">
        <v>13</v>
      </c>
      <c r="T71" s="4">
        <v>14</v>
      </c>
      <c r="U71" s="4">
        <v>15</v>
      </c>
      <c r="V71" s="4">
        <v>16</v>
      </c>
      <c r="W71" s="4">
        <v>17</v>
      </c>
      <c r="X71" s="4">
        <v>18</v>
      </c>
      <c r="Y71" s="4">
        <v>19</v>
      </c>
      <c r="Z71" s="4">
        <v>20</v>
      </c>
      <c r="AA71" s="4">
        <v>21</v>
      </c>
      <c r="AB71" s="4">
        <v>22</v>
      </c>
      <c r="AC71" s="4">
        <v>23</v>
      </c>
      <c r="AD71" s="4">
        <v>24</v>
      </c>
      <c r="AE71" s="4">
        <v>25</v>
      </c>
      <c r="AF71" s="4">
        <v>26</v>
      </c>
      <c r="AG71" s="4">
        <v>27</v>
      </c>
      <c r="AH71" s="4">
        <v>28</v>
      </c>
      <c r="AI71" s="4">
        <v>29</v>
      </c>
      <c r="AJ71" s="4">
        <v>30</v>
      </c>
      <c r="AK71" s="4">
        <v>31</v>
      </c>
      <c r="AL71" s="4">
        <v>1</v>
      </c>
      <c r="AM71" s="4">
        <v>2</v>
      </c>
      <c r="AN71" s="4">
        <v>3</v>
      </c>
      <c r="AO71" s="4">
        <v>4</v>
      </c>
      <c r="AP71" s="4">
        <v>5</v>
      </c>
      <c r="AQ71" s="4">
        <v>6</v>
      </c>
      <c r="AR71" s="4">
        <v>7</v>
      </c>
      <c r="AS71" s="4">
        <v>8</v>
      </c>
      <c r="AT71" s="4">
        <v>9</v>
      </c>
      <c r="AU71" s="4" t="e">
        <f>SUM(AU96:AU107)</f>
        <v>#REF!</v>
      </c>
    </row>
    <row r="72" spans="1:54" ht="13.9" customHeight="1" x14ac:dyDescent="0.2">
      <c r="A72" s="27"/>
      <c r="B72" s="28"/>
      <c r="C72" s="29"/>
      <c r="D72" s="29"/>
      <c r="E72" s="29"/>
      <c r="F72" s="29"/>
      <c r="G72" s="34"/>
      <c r="H72" s="31"/>
      <c r="I72" s="1"/>
      <c r="J72" s="1"/>
      <c r="O72" s="44" t="s">
        <v>8</v>
      </c>
      <c r="P72" s="17">
        <f>IF($M$22="SL",$L$22,0)</f>
        <v>0</v>
      </c>
      <c r="Q72" s="17">
        <f>IF($M$23="SL",$L$23,0)</f>
        <v>0</v>
      </c>
      <c r="R72" s="17">
        <f>IF($M$45="SL",$L$45,0)</f>
        <v>0</v>
      </c>
      <c r="S72" s="17">
        <f>IF($M$46="SL",$L$46,0)</f>
        <v>0</v>
      </c>
      <c r="T72" s="17">
        <f>IF($M$47="SL",$L$47,0)</f>
        <v>0</v>
      </c>
      <c r="U72" s="17">
        <f>IF($M$48="SL",$L$48,0)</f>
        <v>0</v>
      </c>
      <c r="V72" s="17">
        <f>IF($M$49="SL",$L$49,0)</f>
        <v>0</v>
      </c>
      <c r="W72" s="17">
        <f>IF($M$51="SL",$L$51,0)</f>
        <v>0</v>
      </c>
      <c r="X72" s="17" t="e">
        <f>IF(#REF!="SL",#REF!,0)</f>
        <v>#REF!</v>
      </c>
      <c r="Y72" s="17" t="e">
        <f>IF(#REF!="SL",#REF!,0)</f>
        <v>#REF!</v>
      </c>
      <c r="Z72" s="17" t="e">
        <f>IF(#REF!="SL",#REF!,0)</f>
        <v>#REF!</v>
      </c>
      <c r="AA72" s="17" t="e">
        <f>IF(#REF!="SL",#REF!,0)</f>
        <v>#REF!</v>
      </c>
      <c r="AB72" s="17" t="e">
        <f>IF(#REF!="SL",#REF!,0)</f>
        <v>#REF!</v>
      </c>
      <c r="AC72" s="17" t="e">
        <f>IF(#REF!="SL",#REF!,0)</f>
        <v>#REF!</v>
      </c>
      <c r="AD72" s="17" t="e">
        <f>IF(#REF!="SL",#REF!,0)</f>
        <v>#REF!</v>
      </c>
      <c r="AE72" s="17" t="e">
        <f>IF(#REF!="SL",#REF!,0)</f>
        <v>#REF!</v>
      </c>
      <c r="AF72" s="17" t="e">
        <f>IF(#REF!="SL",#REF!,0)</f>
        <v>#REF!</v>
      </c>
      <c r="AG72" s="17" t="e">
        <f>IF(#REF!="SL",#REF!,0)</f>
        <v>#REF!</v>
      </c>
      <c r="AH72" s="17" t="e">
        <f>IF(#REF!="SL",#REF!,0)</f>
        <v>#REF!</v>
      </c>
      <c r="AI72" s="17" t="e">
        <f>IF(#REF!="SL",#REF!,0)</f>
        <v>#REF!</v>
      </c>
      <c r="AJ72" s="17" t="e">
        <f>IF(#REF!="SL",#REF!,0)</f>
        <v>#REF!</v>
      </c>
      <c r="AK72" s="17" t="e">
        <f>IF(#REF!="SL",#REF!,0)</f>
        <v>#REF!</v>
      </c>
      <c r="AL72" s="17" t="e">
        <f>IF(#REF!="SL",#REF!,0)</f>
        <v>#REF!</v>
      </c>
      <c r="AM72" s="17" t="e">
        <f>IF(#REF!="SL",#REF!,0)</f>
        <v>#REF!</v>
      </c>
      <c r="AN72" s="17" t="e">
        <f>IF(#REF!="SL",#REF!,0)</f>
        <v>#REF!</v>
      </c>
      <c r="AO72" s="17" t="e">
        <f>IF(#REF!="SL",#REF!,0)</f>
        <v>#REF!</v>
      </c>
      <c r="AP72" s="17" t="e">
        <f>IF(#REF!="SL",#REF!,0)</f>
        <v>#REF!</v>
      </c>
      <c r="AQ72" s="17" t="e">
        <f>IF(#REF!="SL",#REF!,0)</f>
        <v>#REF!</v>
      </c>
      <c r="AR72" s="17" t="e">
        <f>IF(#REF!="SL",#REF!,0)</f>
        <v>#REF!</v>
      </c>
      <c r="AS72" s="17" t="e">
        <f>IF(#REF!="SL",#REF!,0)</f>
        <v>#REF!</v>
      </c>
      <c r="AT72" s="17" t="e">
        <f>IF(#REF!="SL",#REF!,0)</f>
        <v>#REF!</v>
      </c>
      <c r="AU72" s="4" t="e">
        <f t="shared" ref="AU72:AU83" si="34">SUM(P72:AT72)</f>
        <v>#REF!</v>
      </c>
    </row>
    <row r="73" spans="1:54" ht="13.9" customHeight="1" x14ac:dyDescent="0.2">
      <c r="A73" s="47" t="s">
        <v>13</v>
      </c>
      <c r="B73" s="48" t="s">
        <v>14</v>
      </c>
      <c r="C73" s="48" t="s">
        <v>15</v>
      </c>
      <c r="D73" s="48" t="s">
        <v>16</v>
      </c>
      <c r="E73" s="24" t="s">
        <v>17</v>
      </c>
      <c r="F73" s="25"/>
      <c r="G73" s="139"/>
      <c r="H73" s="139"/>
      <c r="I73" s="1"/>
      <c r="J73" s="1"/>
      <c r="O73" s="45" t="s">
        <v>37</v>
      </c>
      <c r="P73" s="18">
        <f>IF($M$22="PROF",$L$22,0)</f>
        <v>0</v>
      </c>
      <c r="Q73" s="18">
        <f t="shared" ref="Q73" si="35">IF($M$23="PROF",$L$23,0)</f>
        <v>0</v>
      </c>
      <c r="R73" s="18">
        <f>IF($M$45="PROF",$L$45,0)</f>
        <v>0</v>
      </c>
      <c r="S73" s="18">
        <f>IF($M$46="PROF",$L$46,0)</f>
        <v>0</v>
      </c>
      <c r="T73" s="18">
        <f>IF($M$47="PROF",$L$47,0)</f>
        <v>0</v>
      </c>
      <c r="U73" s="18">
        <f>IF($M$48="PROF",$L$48,0)</f>
        <v>0</v>
      </c>
      <c r="V73" s="18">
        <f>IF($M$49="PROF",$L$49,0)</f>
        <v>0</v>
      </c>
      <c r="W73" s="18">
        <f>IF($M$51="PROF",$L$51,0)</f>
        <v>0</v>
      </c>
      <c r="X73" s="18" t="e">
        <f>IF(#REF!="PROF",#REF!,0)</f>
        <v>#REF!</v>
      </c>
      <c r="Y73" s="18" t="e">
        <f>IF(#REF!="PROF",#REF!,0)</f>
        <v>#REF!</v>
      </c>
      <c r="Z73" s="18" t="e">
        <f>IF(#REF!="PROF",#REF!,0)</f>
        <v>#REF!</v>
      </c>
      <c r="AA73" s="18" t="e">
        <f>IF(#REF!="PROF",#REF!,0)</f>
        <v>#REF!</v>
      </c>
      <c r="AB73" s="18" t="e">
        <f>IF(#REF!="PROF",#REF!,0)</f>
        <v>#REF!</v>
      </c>
      <c r="AC73" s="18" t="e">
        <f>IF(#REF!="PROF",#REF!,0)</f>
        <v>#REF!</v>
      </c>
      <c r="AD73" s="18" t="e">
        <f>IF(#REF!="PROF",#REF!,0)</f>
        <v>#REF!</v>
      </c>
      <c r="AE73" s="18" t="e">
        <f>IF(#REF!="PROF",#REF!,0)</f>
        <v>#REF!</v>
      </c>
      <c r="AF73" s="18" t="e">
        <f>IF(#REF!="PROF",#REF!,0)</f>
        <v>#REF!</v>
      </c>
      <c r="AG73" s="18" t="e">
        <f>IF(#REF!="PROF",#REF!,0)</f>
        <v>#REF!</v>
      </c>
      <c r="AH73" s="18" t="e">
        <f>IF(#REF!="PROF",#REF!,0)</f>
        <v>#REF!</v>
      </c>
      <c r="AI73" s="18" t="e">
        <f>IF(#REF!="PROF",#REF!,0)</f>
        <v>#REF!</v>
      </c>
      <c r="AJ73" s="18" t="e">
        <f>IF(#REF!="PROF",#REF!,0)</f>
        <v>#REF!</v>
      </c>
      <c r="AK73" s="18" t="e">
        <f>IF(#REF!="PROF",#REF!,0)</f>
        <v>#REF!</v>
      </c>
      <c r="AL73" s="18" t="e">
        <f>IF(#REF!="PROF",#REF!,0)</f>
        <v>#REF!</v>
      </c>
      <c r="AM73" s="18" t="e">
        <f>IF(#REF!="PROF",#REF!,0)</f>
        <v>#REF!</v>
      </c>
      <c r="AN73" s="18" t="e">
        <f>IF(#REF!="PROF",#REF!,0)</f>
        <v>#REF!</v>
      </c>
      <c r="AO73" s="18" t="e">
        <f>IF(#REF!="PROF",#REF!,0)</f>
        <v>#REF!</v>
      </c>
      <c r="AP73" s="18" t="e">
        <f>IF(#REF!="PROF",#REF!,0)</f>
        <v>#REF!</v>
      </c>
      <c r="AQ73" s="18" t="e">
        <f>IF(#REF!="PROF",#REF!,0)</f>
        <v>#REF!</v>
      </c>
      <c r="AR73" s="18" t="e">
        <f>IF(#REF!="PROF",#REF!,0)</f>
        <v>#REF!</v>
      </c>
      <c r="AS73" s="18" t="e">
        <f>IF(#REF!="PROF",#REF!,0)</f>
        <v>#REF!</v>
      </c>
      <c r="AT73" s="18" t="e">
        <f>IF(#REF!="PROF",#REF!,0)</f>
        <v>#REF!</v>
      </c>
      <c r="AU73" s="18" t="e">
        <f t="shared" si="34"/>
        <v>#REF!</v>
      </c>
    </row>
    <row r="74" spans="1:54" ht="13.9" customHeight="1" x14ac:dyDescent="0.2">
      <c r="A74" s="33"/>
      <c r="B74" s="14"/>
      <c r="C74" s="14"/>
      <c r="D74" s="14"/>
      <c r="E74" s="25"/>
      <c r="F74" s="25"/>
      <c r="G74" s="25"/>
      <c r="H74" s="25"/>
      <c r="I74" s="1"/>
      <c r="J74" s="1"/>
      <c r="O74" s="44" t="s">
        <v>10</v>
      </c>
      <c r="P74" s="17">
        <f>IF($M$22="JD",$L$22,0)</f>
        <v>0</v>
      </c>
      <c r="Q74" s="17">
        <f>IF($M$23="JD",$L$23,0)</f>
        <v>0</v>
      </c>
      <c r="R74" s="17">
        <f t="shared" ref="R74" si="36">IF($M$45="JD",$L$45,0)</f>
        <v>0</v>
      </c>
      <c r="S74" s="17">
        <f>IF($M$46="JD",$L$46,0)</f>
        <v>0</v>
      </c>
      <c r="T74" s="17">
        <f>IF($M$47="JD",$L$47,0)</f>
        <v>0</v>
      </c>
      <c r="U74" s="17">
        <f>IF($M$48="JD",$L$48,0)</f>
        <v>0</v>
      </c>
      <c r="V74" s="17">
        <f>IF($M$49="JD",$L$49,0)</f>
        <v>0</v>
      </c>
      <c r="W74" s="17">
        <f>IF($M$51="JD",$L$51,0)</f>
        <v>0</v>
      </c>
      <c r="X74" s="17" t="e">
        <f>IF(#REF!="JD",#REF!,0)</f>
        <v>#REF!</v>
      </c>
      <c r="Y74" s="17" t="e">
        <f>IF(#REF!="JD",#REF!,0)</f>
        <v>#REF!</v>
      </c>
      <c r="Z74" s="17" t="e">
        <f>IF(#REF!="JD",#REF!,0)</f>
        <v>#REF!</v>
      </c>
      <c r="AA74" s="17" t="e">
        <f>IF(#REF!="JD",#REF!,0)</f>
        <v>#REF!</v>
      </c>
      <c r="AB74" s="17" t="e">
        <f>IF(#REF!="JD",#REF!,0)</f>
        <v>#REF!</v>
      </c>
      <c r="AC74" s="17" t="e">
        <f>IF(#REF!="JD",#REF!,0)</f>
        <v>#REF!</v>
      </c>
      <c r="AD74" s="17" t="e">
        <f>IF(#REF!="JD",#REF!,0)</f>
        <v>#REF!</v>
      </c>
      <c r="AE74" s="17" t="e">
        <f>IF(#REF!="JD",#REF!,0)</f>
        <v>#REF!</v>
      </c>
      <c r="AF74" s="17" t="e">
        <f>IF(#REF!="JD",#REF!,0)</f>
        <v>#REF!</v>
      </c>
      <c r="AG74" s="17" t="e">
        <f>IF(#REF!="JD",#REF!,0)</f>
        <v>#REF!</v>
      </c>
      <c r="AH74" s="17" t="e">
        <f>IF(#REF!="JD",#REF!,0)</f>
        <v>#REF!</v>
      </c>
      <c r="AI74" s="17" t="e">
        <f>IF(#REF!="JD",#REF!,0)</f>
        <v>#REF!</v>
      </c>
      <c r="AJ74" s="17" t="e">
        <f>IF(#REF!="JD",#REF!,0)</f>
        <v>#REF!</v>
      </c>
      <c r="AK74" s="17" t="e">
        <f>IF(#REF!="JD",#REF!,0)</f>
        <v>#REF!</v>
      </c>
      <c r="AL74" s="17" t="e">
        <f>IF(#REF!="JD",#REF!,0)</f>
        <v>#REF!</v>
      </c>
      <c r="AM74" s="17" t="e">
        <f>IF(#REF!="JD",#REF!,0)</f>
        <v>#REF!</v>
      </c>
      <c r="AN74" s="17" t="e">
        <f>IF(#REF!="JD",#REF!,0)</f>
        <v>#REF!</v>
      </c>
      <c r="AO74" s="17" t="e">
        <f>IF(#REF!="JD",#REF!,0)</f>
        <v>#REF!</v>
      </c>
      <c r="AP74" s="17" t="e">
        <f>IF(#REF!="JD",#REF!,0)</f>
        <v>#REF!</v>
      </c>
      <c r="AQ74" s="17" t="e">
        <f>IF(#REF!="JD",#REF!,0)</f>
        <v>#REF!</v>
      </c>
      <c r="AR74" s="17" t="e">
        <f>IF(#REF!="JD",#REF!,0)</f>
        <v>#REF!</v>
      </c>
      <c r="AS74" s="17" t="e">
        <f>IF(#REF!="JD",#REF!,0)</f>
        <v>#REF!</v>
      </c>
      <c r="AT74" s="17" t="e">
        <f>IF(#REF!="JD",#REF!,0)</f>
        <v>#REF!</v>
      </c>
      <c r="AU74" s="4" t="e">
        <f t="shared" si="34"/>
        <v>#REF!</v>
      </c>
    </row>
    <row r="75" spans="1:54" ht="13.9" customHeight="1" x14ac:dyDescent="0.2">
      <c r="A75" s="27"/>
      <c r="B75" s="28"/>
      <c r="C75" s="29"/>
      <c r="D75" s="29"/>
      <c r="E75" s="29"/>
      <c r="F75" s="29"/>
      <c r="G75" s="34"/>
      <c r="H75" s="31"/>
      <c r="I75" s="1"/>
      <c r="J75" s="1"/>
      <c r="O75" s="45" t="s">
        <v>11</v>
      </c>
      <c r="P75" s="18">
        <f>IF($M$22="BL",$L$22,0)</f>
        <v>0</v>
      </c>
      <c r="Q75" s="18">
        <f>IF($M$23="BL",$L$23,0)</f>
        <v>0</v>
      </c>
      <c r="R75" s="18">
        <f>IF($M$45="BL",$L$45,0)</f>
        <v>0</v>
      </c>
      <c r="S75" s="18">
        <f t="shared" ref="S75" si="37">IF($M$46="BL",$L$46,0)</f>
        <v>0</v>
      </c>
      <c r="T75" s="18">
        <f>IF($M$47="BL",$L$47,0)</f>
        <v>0</v>
      </c>
      <c r="U75" s="18">
        <f>IF($M$48="BL",$L$48,0)</f>
        <v>0</v>
      </c>
      <c r="V75" s="18">
        <f>IF($M$49="BL",$L$49,0)</f>
        <v>0</v>
      </c>
      <c r="W75" s="18">
        <f>IF($M$51="BL",$L$51,0)</f>
        <v>0</v>
      </c>
      <c r="X75" s="18" t="e">
        <f>IF(#REF!="BL",#REF!,0)</f>
        <v>#REF!</v>
      </c>
      <c r="Y75" s="18" t="e">
        <f>IF(#REF!="BL",#REF!,0)</f>
        <v>#REF!</v>
      </c>
      <c r="Z75" s="18" t="e">
        <f>IF(#REF!="BL",#REF!,0)</f>
        <v>#REF!</v>
      </c>
      <c r="AA75" s="18" t="e">
        <f>IF(#REF!="BL",#REF!,0)</f>
        <v>#REF!</v>
      </c>
      <c r="AB75" s="18" t="e">
        <f>IF(#REF!="BL",#REF!,0)</f>
        <v>#REF!</v>
      </c>
      <c r="AC75" s="18" t="e">
        <f>IF(#REF!="BL",#REF!,0)</f>
        <v>#REF!</v>
      </c>
      <c r="AD75" s="18" t="e">
        <f>IF(#REF!="BL",#REF!,0)</f>
        <v>#REF!</v>
      </c>
      <c r="AE75" s="18" t="e">
        <f>IF(#REF!="BL",#REF!,0)</f>
        <v>#REF!</v>
      </c>
      <c r="AF75" s="18" t="e">
        <f>IF(#REF!="BL",#REF!,0)</f>
        <v>#REF!</v>
      </c>
      <c r="AG75" s="18" t="e">
        <f>IF(#REF!="BL",#REF!,0)</f>
        <v>#REF!</v>
      </c>
      <c r="AH75" s="18" t="e">
        <f>IF(#REF!="BL",#REF!,0)</f>
        <v>#REF!</v>
      </c>
      <c r="AI75" s="18" t="e">
        <f>IF(#REF!="BL",#REF!,0)</f>
        <v>#REF!</v>
      </c>
      <c r="AJ75" s="18" t="e">
        <f>IF(#REF!="BL",#REF!,0)</f>
        <v>#REF!</v>
      </c>
      <c r="AK75" s="18" t="e">
        <f>IF(#REF!="BL",#REF!,0)</f>
        <v>#REF!</v>
      </c>
      <c r="AL75" s="18" t="e">
        <f>IF(#REF!="BL",#REF!,0)</f>
        <v>#REF!</v>
      </c>
      <c r="AM75" s="18" t="e">
        <f>IF(#REF!="BL",#REF!,0)</f>
        <v>#REF!</v>
      </c>
      <c r="AN75" s="18" t="e">
        <f>IF(#REF!="BL",#REF!,0)</f>
        <v>#REF!</v>
      </c>
      <c r="AO75" s="18" t="e">
        <f>IF(#REF!="BL",#REF!,0)</f>
        <v>#REF!</v>
      </c>
      <c r="AP75" s="18" t="e">
        <f>IF(#REF!="BL",#REF!,0)</f>
        <v>#REF!</v>
      </c>
      <c r="AQ75" s="18" t="e">
        <f>IF(#REF!="BL",#REF!,0)</f>
        <v>#REF!</v>
      </c>
      <c r="AR75" s="18" t="e">
        <f>IF(#REF!="BL",#REF!,0)</f>
        <v>#REF!</v>
      </c>
      <c r="AS75" s="18" t="e">
        <f>IF(#REF!="BL",#REF!,0)</f>
        <v>#REF!</v>
      </c>
      <c r="AT75" s="18" t="e">
        <f>IF(#REF!="BL",#REF!,0)</f>
        <v>#REF!</v>
      </c>
      <c r="AU75" s="18" t="e">
        <f t="shared" si="34"/>
        <v>#REF!</v>
      </c>
    </row>
    <row r="76" spans="1:54" ht="13.9" customHeight="1" x14ac:dyDescent="0.2">
      <c r="A76" s="47" t="s">
        <v>13</v>
      </c>
      <c r="B76" s="48" t="s">
        <v>14</v>
      </c>
      <c r="C76" s="48" t="s">
        <v>15</v>
      </c>
      <c r="D76" s="48" t="s">
        <v>16</v>
      </c>
      <c r="E76" s="24" t="s">
        <v>17</v>
      </c>
      <c r="F76" s="25"/>
      <c r="G76" s="139"/>
      <c r="H76" s="139"/>
      <c r="I76" s="1"/>
      <c r="J76" s="1"/>
      <c r="O76" s="44" t="s">
        <v>9</v>
      </c>
      <c r="P76" s="17">
        <f>IF($M$22="PL",$L$22,0)</f>
        <v>0</v>
      </c>
      <c r="Q76" s="17">
        <f>IF($M$23="PL",$L$23,0)</f>
        <v>0</v>
      </c>
      <c r="R76" s="17">
        <f>IF($M$45="PL",$L$45,0)</f>
        <v>0</v>
      </c>
      <c r="S76" s="17">
        <f>IF($M$46="PL",$L$46,0)</f>
        <v>0</v>
      </c>
      <c r="T76" s="17">
        <f>IF($M$47="PL",$L$47,0)</f>
        <v>0</v>
      </c>
      <c r="U76" s="17">
        <f>IF($M$48="PL",$L$48,0)</f>
        <v>0</v>
      </c>
      <c r="V76" s="17">
        <f>IF($M$49="PL",$L$49,0)</f>
        <v>0</v>
      </c>
      <c r="W76" s="17">
        <f>IF($M$51="PL",$L$51,0)</f>
        <v>0</v>
      </c>
      <c r="X76" s="17" t="e">
        <f>IF(#REF!="PL",#REF!,0)</f>
        <v>#REF!</v>
      </c>
      <c r="Y76" s="17" t="e">
        <f>IF(#REF!="PL",#REF!,0)</f>
        <v>#REF!</v>
      </c>
      <c r="Z76" s="17" t="e">
        <f>IF(#REF!="PL",#REF!,0)</f>
        <v>#REF!</v>
      </c>
      <c r="AA76" s="17" t="e">
        <f>IF(#REF!="PL",#REF!,0)</f>
        <v>#REF!</v>
      </c>
      <c r="AB76" s="17" t="e">
        <f>IF(#REF!="PL",#REF!,0)</f>
        <v>#REF!</v>
      </c>
      <c r="AC76" s="17" t="e">
        <f>IF(#REF!="PL",#REF!,0)</f>
        <v>#REF!</v>
      </c>
      <c r="AD76" s="17" t="e">
        <f>IF(#REF!="PL",#REF!,0)</f>
        <v>#REF!</v>
      </c>
      <c r="AE76" s="17" t="e">
        <f>IF(#REF!="PL",#REF!,0)</f>
        <v>#REF!</v>
      </c>
      <c r="AF76" s="17" t="e">
        <f>IF(#REF!="PL",#REF!,0)</f>
        <v>#REF!</v>
      </c>
      <c r="AG76" s="17" t="e">
        <f>IF(#REF!="PL",#REF!,0)</f>
        <v>#REF!</v>
      </c>
      <c r="AH76" s="17" t="e">
        <f>IF(#REF!="PL",#REF!,0)</f>
        <v>#REF!</v>
      </c>
      <c r="AI76" s="17" t="e">
        <f>IF(#REF!="PL",#REF!,0)</f>
        <v>#REF!</v>
      </c>
      <c r="AJ76" s="17" t="e">
        <f>IF(#REF!="PL",#REF!,0)</f>
        <v>#REF!</v>
      </c>
      <c r="AK76" s="17" t="e">
        <f>IF(#REF!="PL",#REF!,0)</f>
        <v>#REF!</v>
      </c>
      <c r="AL76" s="17" t="e">
        <f>IF(#REF!="PL",#REF!,0)</f>
        <v>#REF!</v>
      </c>
      <c r="AM76" s="17" t="e">
        <f>IF(#REF!="PL",#REF!,0)</f>
        <v>#REF!</v>
      </c>
      <c r="AN76" s="17" t="e">
        <f>IF(#REF!="PL",#REF!,0)</f>
        <v>#REF!</v>
      </c>
      <c r="AO76" s="17" t="e">
        <f>IF(#REF!="PL",#REF!,0)</f>
        <v>#REF!</v>
      </c>
      <c r="AP76" s="17" t="e">
        <f>IF(#REF!="PL",#REF!,0)</f>
        <v>#REF!</v>
      </c>
      <c r="AQ76" s="17" t="e">
        <f>IF(#REF!="PL",#REF!,0)</f>
        <v>#REF!</v>
      </c>
      <c r="AR76" s="17" t="e">
        <f>IF(#REF!="PL",#REF!,0)</f>
        <v>#REF!</v>
      </c>
      <c r="AS76" s="17" t="e">
        <f>IF(#REF!="PL",#REF!,0)</f>
        <v>#REF!</v>
      </c>
      <c r="AT76" s="17" t="e">
        <f>IF(#REF!="PL",#REF!,0)</f>
        <v>#REF!</v>
      </c>
      <c r="AU76" s="4" t="e">
        <f t="shared" si="34"/>
        <v>#REF!</v>
      </c>
    </row>
    <row r="77" spans="1:54" ht="13.9" customHeight="1" x14ac:dyDescent="0.2">
      <c r="I77" s="1"/>
      <c r="J77" s="1"/>
      <c r="O77" s="45" t="s">
        <v>7</v>
      </c>
      <c r="P77" s="18">
        <f>IF($M$22="VN",$L$22,0)</f>
        <v>0</v>
      </c>
      <c r="Q77" s="18">
        <f>IF($M$23="VN",$L$23,0)</f>
        <v>0</v>
      </c>
      <c r="R77" s="18">
        <f>IF($M$45="VN",$L$45,0)</f>
        <v>0</v>
      </c>
      <c r="S77" s="18">
        <f>IF($M$46="VN",$L$46,0)</f>
        <v>0</v>
      </c>
      <c r="T77" s="18">
        <f>IF($M$47="VN",$L$47,0)</f>
        <v>0</v>
      </c>
      <c r="U77" s="18">
        <f t="shared" ref="U77" si="38">IF($M$48="VN",$L$48,0)</f>
        <v>0</v>
      </c>
      <c r="V77" s="18">
        <f>IF($M$49="VN",$L$49,0)</f>
        <v>0</v>
      </c>
      <c r="W77" s="18">
        <f>IF($M$51="VN",$L$51,0)</f>
        <v>0</v>
      </c>
      <c r="X77" s="18" t="e">
        <f>IF(#REF!="VN",#REF!,0)</f>
        <v>#REF!</v>
      </c>
      <c r="Y77" s="18" t="e">
        <f>IF(#REF!="VN",#REF!,0)</f>
        <v>#REF!</v>
      </c>
      <c r="Z77" s="18" t="e">
        <f>IF(#REF!="VN",#REF!,0)</f>
        <v>#REF!</v>
      </c>
      <c r="AA77" s="18" t="e">
        <f>IF(#REF!="VN",#REF!,0)</f>
        <v>#REF!</v>
      </c>
      <c r="AB77" s="18" t="e">
        <f>IF(#REF!="VN",#REF!,0)</f>
        <v>#REF!</v>
      </c>
      <c r="AC77" s="18" t="e">
        <f>IF(#REF!="VN",#REF!,0)</f>
        <v>#REF!</v>
      </c>
      <c r="AD77" s="18" t="e">
        <f>IF(#REF!="VN",#REF!,0)</f>
        <v>#REF!</v>
      </c>
      <c r="AE77" s="18" t="e">
        <f>IF(#REF!="VN",#REF!,0)</f>
        <v>#REF!</v>
      </c>
      <c r="AF77" s="18" t="e">
        <f>IF(#REF!="VN",#REF!,0)</f>
        <v>#REF!</v>
      </c>
      <c r="AG77" s="18" t="e">
        <f>IF(#REF!="VN",#REF!,0)</f>
        <v>#REF!</v>
      </c>
      <c r="AH77" s="18" t="e">
        <f>IF(#REF!="VN",#REF!,0)</f>
        <v>#REF!</v>
      </c>
      <c r="AI77" s="18" t="e">
        <f>IF(#REF!="VN",#REF!,0)</f>
        <v>#REF!</v>
      </c>
      <c r="AJ77" s="18" t="e">
        <f>IF(#REF!="VN",#REF!,0)</f>
        <v>#REF!</v>
      </c>
      <c r="AK77" s="18" t="e">
        <f>IF(#REF!="VN",#REF!,0)</f>
        <v>#REF!</v>
      </c>
      <c r="AL77" s="18" t="e">
        <f>IF(#REF!="VN",#REF!,0)</f>
        <v>#REF!</v>
      </c>
      <c r="AM77" s="18" t="e">
        <f>IF(#REF!="VN",#REF!,0)</f>
        <v>#REF!</v>
      </c>
      <c r="AN77" s="18" t="e">
        <f>IF(#REF!="VN",#REF!,0)</f>
        <v>#REF!</v>
      </c>
      <c r="AO77" s="18" t="e">
        <f>IF(#REF!="VN",#REF!,0)</f>
        <v>#REF!</v>
      </c>
      <c r="AP77" s="18" t="e">
        <f>IF(#REF!="VN",#REF!,0)</f>
        <v>#REF!</v>
      </c>
      <c r="AQ77" s="18" t="e">
        <f>IF(#REF!="VN",#REF!,0)</f>
        <v>#REF!</v>
      </c>
      <c r="AR77" s="18" t="e">
        <f>IF(#REF!="VN",#REF!,0)</f>
        <v>#REF!</v>
      </c>
      <c r="AS77" s="18" t="e">
        <f>IF(#REF!="VN",#REF!,0)</f>
        <v>#REF!</v>
      </c>
      <c r="AT77" s="18" t="e">
        <f>IF(#REF!="VN",#REF!,0)</f>
        <v>#REF!</v>
      </c>
      <c r="AU77" s="18" t="e">
        <f t="shared" si="34"/>
        <v>#REF!</v>
      </c>
    </row>
    <row r="78" spans="1:54" ht="13.9" customHeight="1" x14ac:dyDescent="0.2">
      <c r="A78" s="49" t="s">
        <v>27</v>
      </c>
      <c r="B78" s="56"/>
      <c r="C78" s="56"/>
      <c r="D78" s="56"/>
      <c r="E78" s="56"/>
      <c r="F78" s="56"/>
      <c r="G78" s="56"/>
      <c r="H78" s="57"/>
      <c r="I78" s="1"/>
      <c r="J78" s="1"/>
      <c r="O78" s="44" t="s">
        <v>36</v>
      </c>
      <c r="P78" s="4">
        <f>IF($M$22="W",$L$22,0)</f>
        <v>0</v>
      </c>
      <c r="Q78" s="4">
        <f>IF($M$23="W",$L$23,0)</f>
        <v>0</v>
      </c>
      <c r="R78" s="4">
        <f>IF($M$45="W",$L$45,0)</f>
        <v>0</v>
      </c>
      <c r="S78" s="4">
        <f>IF($M$46="W",$L$46,0)</f>
        <v>0</v>
      </c>
      <c r="T78" s="4">
        <f>IF($M$47="W",$L$47,0)</f>
        <v>0</v>
      </c>
      <c r="U78" s="4">
        <f>IF($M$48="W",$L$48,0)</f>
        <v>0</v>
      </c>
      <c r="V78" s="4">
        <f t="shared" ref="V78" si="39">IF($M$49="W",$L$49,0)</f>
        <v>0</v>
      </c>
      <c r="W78" s="4">
        <f>IF($M$51="W",$L$51,0)</f>
        <v>0</v>
      </c>
      <c r="X78" s="4" t="e">
        <f>IF(#REF!="W",#REF!,0)</f>
        <v>#REF!</v>
      </c>
      <c r="Y78" s="4" t="e">
        <f>IF(#REF!="W",#REF!,0)</f>
        <v>#REF!</v>
      </c>
      <c r="Z78" s="4" t="e">
        <f>IF(#REF!="W",#REF!,0)</f>
        <v>#REF!</v>
      </c>
      <c r="AA78" s="4" t="e">
        <f>IF(#REF!="W",#REF!,0)</f>
        <v>#REF!</v>
      </c>
      <c r="AB78" s="4" t="e">
        <f>IF(#REF!="W",#REF!,0)</f>
        <v>#REF!</v>
      </c>
      <c r="AC78" s="4" t="e">
        <f>IF(#REF!="W",#REF!,0)</f>
        <v>#REF!</v>
      </c>
      <c r="AD78" s="4" t="e">
        <f>IF(#REF!="W",#REF!,0)</f>
        <v>#REF!</v>
      </c>
      <c r="AE78" s="4" t="e">
        <f>IF(#REF!="W",#REF!,0)</f>
        <v>#REF!</v>
      </c>
      <c r="AF78" s="4" t="e">
        <f>IF(#REF!="W",#REF!,0)</f>
        <v>#REF!</v>
      </c>
      <c r="AG78" s="4" t="e">
        <f>IF(#REF!="W",#REF!,0)</f>
        <v>#REF!</v>
      </c>
      <c r="AH78" s="4" t="e">
        <f>IF(#REF!="W",#REF!,0)</f>
        <v>#REF!</v>
      </c>
      <c r="AI78" s="4" t="e">
        <f>IF(#REF!="W",#REF!,0)</f>
        <v>#REF!</v>
      </c>
      <c r="AJ78" s="4" t="e">
        <f>IF(#REF!="W",#REF!,0)</f>
        <v>#REF!</v>
      </c>
      <c r="AK78" s="4" t="e">
        <f>IF(#REF!="W",#REF!,0)</f>
        <v>#REF!</v>
      </c>
      <c r="AL78" s="4" t="e">
        <f>IF(#REF!="W",#REF!,0)</f>
        <v>#REF!</v>
      </c>
      <c r="AM78" s="4" t="e">
        <f>IF(#REF!="W",#REF!,0)</f>
        <v>#REF!</v>
      </c>
      <c r="AN78" s="4" t="e">
        <f>IF(#REF!="W",#REF!,0)</f>
        <v>#REF!</v>
      </c>
      <c r="AO78" s="4" t="e">
        <f>IF(#REF!="W",#REF!,0)</f>
        <v>#REF!</v>
      </c>
      <c r="AP78" s="4" t="e">
        <f>IF(#REF!="W",#REF!,0)</f>
        <v>#REF!</v>
      </c>
      <c r="AQ78" s="4" t="e">
        <f>IF(#REF!="W",#REF!,0)</f>
        <v>#REF!</v>
      </c>
      <c r="AR78" s="4" t="e">
        <f>IF(#REF!="W",#REF!,0)</f>
        <v>#REF!</v>
      </c>
      <c r="AS78" s="4" t="e">
        <f>IF(#REF!="W",#REF!,0)</f>
        <v>#REF!</v>
      </c>
      <c r="AT78" s="4" t="e">
        <f>IF(#REF!="W",#REF!,0)</f>
        <v>#REF!</v>
      </c>
      <c r="AU78" s="4" t="e">
        <f t="shared" si="34"/>
        <v>#REF!</v>
      </c>
    </row>
    <row r="79" spans="1:54" ht="13.9" customHeight="1" x14ac:dyDescent="0.2">
      <c r="B79" s="16" t="s">
        <v>18</v>
      </c>
      <c r="C79" s="50"/>
      <c r="D79" s="13"/>
      <c r="E79" s="13"/>
      <c r="F79" s="48" t="s">
        <v>20</v>
      </c>
      <c r="I79" s="1"/>
      <c r="J79" s="1"/>
      <c r="O79" s="45" t="s">
        <v>44</v>
      </c>
      <c r="P79" s="18">
        <f>IF($M$22="C",$L$22,0)</f>
        <v>0</v>
      </c>
      <c r="Q79" s="18">
        <f>IF($M$23="C",$L$23,0)</f>
        <v>0</v>
      </c>
      <c r="R79" s="18">
        <f>IF($M$45="C",$L$45,0)</f>
        <v>0</v>
      </c>
      <c r="S79" s="18">
        <f>IF($M$46="C",$L$46,0)</f>
        <v>0</v>
      </c>
      <c r="T79" s="18">
        <f>IF($M$47="C",$L$47,0)</f>
        <v>0</v>
      </c>
      <c r="U79" s="18">
        <f>IF($M$48="C",$L$48,0)</f>
        <v>0</v>
      </c>
      <c r="V79" s="18">
        <f>IF($M$49="C",$L$49,0)</f>
        <v>0</v>
      </c>
      <c r="W79" s="18">
        <f t="shared" ref="W79" si="40">IF($M$51="C",$L$51,0)</f>
        <v>0</v>
      </c>
      <c r="X79" s="18" t="e">
        <f>IF(#REF!="C",#REF!,0)</f>
        <v>#REF!</v>
      </c>
      <c r="Y79" s="18" t="e">
        <f>IF(#REF!="C",#REF!,0)</f>
        <v>#REF!</v>
      </c>
      <c r="Z79" s="18" t="e">
        <f>IF(#REF!="C",#REF!,0)</f>
        <v>#REF!</v>
      </c>
      <c r="AA79" s="18" t="e">
        <f>IF(#REF!="C",#REF!,0)</f>
        <v>#REF!</v>
      </c>
      <c r="AB79" s="18" t="e">
        <f>IF(#REF!="C",#REF!,0)</f>
        <v>#REF!</v>
      </c>
      <c r="AC79" s="18" t="e">
        <f>IF(#REF!="C",#REF!,0)</f>
        <v>#REF!</v>
      </c>
      <c r="AD79" s="18" t="e">
        <f>IF(#REF!="C",#REF!,0)</f>
        <v>#REF!</v>
      </c>
      <c r="AE79" s="18" t="e">
        <f>IF(#REF!="C",#REF!,0)</f>
        <v>#REF!</v>
      </c>
      <c r="AF79" s="18" t="e">
        <f>IF(#REF!="C",#REF!,0)</f>
        <v>#REF!</v>
      </c>
      <c r="AG79" s="18" t="e">
        <f>IF(#REF!="C",#REF!,0)</f>
        <v>#REF!</v>
      </c>
      <c r="AH79" s="18" t="e">
        <f>IF(#REF!="C",#REF!,0)</f>
        <v>#REF!</v>
      </c>
      <c r="AI79" s="18" t="e">
        <f>IF(#REF!="C",#REF!,0)</f>
        <v>#REF!</v>
      </c>
      <c r="AJ79" s="18" t="e">
        <f>IF(#REF!="C",#REF!,0)</f>
        <v>#REF!</v>
      </c>
      <c r="AK79" s="18" t="e">
        <f>IF(#REF!="C",#REF!,0)</f>
        <v>#REF!</v>
      </c>
      <c r="AL79" s="18" t="e">
        <f>IF(#REF!="C",#REF!,0)</f>
        <v>#REF!</v>
      </c>
      <c r="AM79" s="18" t="e">
        <f>IF(#REF!="C",#REF!,0)</f>
        <v>#REF!</v>
      </c>
      <c r="AN79" s="18" t="e">
        <f>IF(#REF!="C",#REF!,0)</f>
        <v>#REF!</v>
      </c>
      <c r="AO79" s="18" t="e">
        <f>IF(#REF!="C",#REF!,0)</f>
        <v>#REF!</v>
      </c>
      <c r="AP79" s="18" t="e">
        <f>IF(#REF!="C",#REF!,0)</f>
        <v>#REF!</v>
      </c>
      <c r="AQ79" s="18" t="e">
        <f>IF(#REF!="C",#REF!,0)</f>
        <v>#REF!</v>
      </c>
      <c r="AR79" s="18" t="e">
        <f>IF(#REF!="C",#REF!,0)</f>
        <v>#REF!</v>
      </c>
      <c r="AS79" s="18" t="e">
        <f>IF(#REF!="C",#REF!,0)</f>
        <v>#REF!</v>
      </c>
      <c r="AT79" s="18" t="e">
        <f>IF(#REF!="C",#REF!,0)</f>
        <v>#REF!</v>
      </c>
      <c r="AU79" s="18" t="e">
        <f t="shared" si="34"/>
        <v>#REF!</v>
      </c>
    </row>
    <row r="80" spans="1:54" ht="13.9" customHeight="1" x14ac:dyDescent="0.2">
      <c r="A80" s="52" t="s">
        <v>38</v>
      </c>
      <c r="B80" s="14"/>
      <c r="C80" s="140" t="s">
        <v>34</v>
      </c>
      <c r="D80" s="140"/>
      <c r="E80" s="140"/>
      <c r="F80" s="140"/>
      <c r="G80" s="140"/>
      <c r="H80" s="140"/>
      <c r="I80" s="1"/>
      <c r="J80" s="1"/>
      <c r="P80" s="4">
        <f>IF($M$22="wp",$L$22,0)</f>
        <v>0</v>
      </c>
      <c r="Q80" s="4">
        <f>IF($M$23="WP",$L$23,0)</f>
        <v>0</v>
      </c>
      <c r="R80" s="4">
        <f>IF($M$45="WP",$L$45,0)</f>
        <v>0</v>
      </c>
      <c r="S80" s="4">
        <f>IF($M$46="WP",$L$46,0)</f>
        <v>0</v>
      </c>
      <c r="T80" s="4">
        <f>IF($M$47="wp",$L$47,0)</f>
        <v>0</v>
      </c>
      <c r="U80" s="4">
        <f>IF($M$48="wp",$L$48,0)</f>
        <v>0</v>
      </c>
      <c r="V80" s="4">
        <f>IF($M$49="wp",$L$49,0)</f>
        <v>0</v>
      </c>
      <c r="W80" s="4">
        <f>IF($M$51="wp",$L$51,0)</f>
        <v>0</v>
      </c>
      <c r="X80" s="4" t="e">
        <f>IF(#REF!="wp",#REF!,0)</f>
        <v>#REF!</v>
      </c>
      <c r="Y80" s="4" t="e">
        <f>IF(#REF!="wp",#REF!,0)</f>
        <v>#REF!</v>
      </c>
      <c r="Z80" s="4" t="e">
        <f>IF(#REF!="wp",#REF!,0)</f>
        <v>#REF!</v>
      </c>
      <c r="AA80" s="4" t="e">
        <f>IF(#REF!="wp",#REF!,0)</f>
        <v>#REF!</v>
      </c>
      <c r="AB80" s="4" t="e">
        <f>IF(#REF!="wp",#REF!,0)</f>
        <v>#REF!</v>
      </c>
      <c r="AC80" s="4" t="e">
        <f>IF(#REF!="wp",#REF!,0)</f>
        <v>#REF!</v>
      </c>
      <c r="AD80" s="4" t="e">
        <f>IF(#REF!="wp",#REF!,0)</f>
        <v>#REF!</v>
      </c>
      <c r="AE80" s="4" t="e">
        <f>IF(#REF!="wp",#REF!,0)</f>
        <v>#REF!</v>
      </c>
      <c r="AF80" s="4" t="e">
        <f>IF(#REF!="wp",#REF!,0)</f>
        <v>#REF!</v>
      </c>
      <c r="AG80" s="4" t="e">
        <f>IF(#REF!="wp",#REF!,0)</f>
        <v>#REF!</v>
      </c>
      <c r="AH80" s="4" t="e">
        <f>IF(#REF!="wp",#REF!,0)</f>
        <v>#REF!</v>
      </c>
      <c r="AI80" s="4" t="e">
        <f>IF(#REF!="wp",#REF!,0)</f>
        <v>#REF!</v>
      </c>
      <c r="AJ80" s="4" t="e">
        <f>IF(#REF!="wp",#REF!,0)</f>
        <v>#REF!</v>
      </c>
      <c r="AK80" s="4" t="e">
        <f>IF(#REF!="wp",#REF!,0)</f>
        <v>#REF!</v>
      </c>
      <c r="AL80" s="4" t="e">
        <f>IF(#REF!="wp",#REF!,0)</f>
        <v>#REF!</v>
      </c>
      <c r="AM80" s="4" t="e">
        <f>IF(#REF!="wp",#REF!,0)</f>
        <v>#REF!</v>
      </c>
      <c r="AN80" s="4" t="e">
        <f>IF(#REF!="wp",#REF!,0)</f>
        <v>#REF!</v>
      </c>
      <c r="AO80" s="4" t="e">
        <f>IF(#REF!="wp",#REF!,0)</f>
        <v>#REF!</v>
      </c>
      <c r="AP80" s="4" t="e">
        <f>IF(#REF!="wp",#REF!,0)</f>
        <v>#REF!</v>
      </c>
      <c r="AQ80" s="4" t="e">
        <f>IF(#REF!="wp",#REF!,0)</f>
        <v>#REF!</v>
      </c>
      <c r="AR80" s="4" t="e">
        <f>IF(#REF!="wp",#REF!,0)</f>
        <v>#REF!</v>
      </c>
      <c r="AS80" s="4" t="e">
        <f>IF(#REF!="wp",#REF!,0)</f>
        <v>#REF!</v>
      </c>
      <c r="AT80" s="4" t="e">
        <f>IF(#REF!="wp",#REF!,0)</f>
        <v>#REF!</v>
      </c>
      <c r="AU80" s="4" t="e">
        <f t="shared" si="34"/>
        <v>#REF!</v>
      </c>
    </row>
    <row r="81" spans="1:48" ht="13.9" customHeight="1" x14ac:dyDescent="0.2">
      <c r="A81" s="20"/>
      <c r="B81" s="36"/>
      <c r="C81" s="140"/>
      <c r="D81" s="140"/>
      <c r="E81" s="140"/>
      <c r="F81" s="140"/>
      <c r="G81" s="140"/>
      <c r="H81" s="140"/>
      <c r="I81" s="86"/>
      <c r="J81" s="86"/>
      <c r="K81" s="86"/>
      <c r="L81" s="86"/>
      <c r="M81" s="86"/>
      <c r="O81" s="19"/>
      <c r="P81" s="18">
        <f>IF($M$22="bl",$L$22,0)</f>
        <v>0</v>
      </c>
      <c r="Q81" s="18">
        <f>IF($M$23="BL",$L$23,0)</f>
        <v>0</v>
      </c>
      <c r="R81" s="18">
        <f>IF($M$45="BL",$L$45,0)</f>
        <v>0</v>
      </c>
      <c r="S81" s="18">
        <f>IF($M$46="BL",$L$46,0)</f>
        <v>0</v>
      </c>
      <c r="T81" s="18">
        <f>IF($M$47="bl",$L$47,0)</f>
        <v>0</v>
      </c>
      <c r="U81" s="18">
        <f>IF($M$48="bl",$L$48,0)</f>
        <v>0</v>
      </c>
      <c r="V81" s="18">
        <f>IF($M$49="bl",$L$49,0)</f>
        <v>0</v>
      </c>
      <c r="W81" s="18">
        <f>IF($M$51="bl",$L$51,0)</f>
        <v>0</v>
      </c>
      <c r="X81" s="18" t="e">
        <f>IF(#REF!="bl",#REF!,0)</f>
        <v>#REF!</v>
      </c>
      <c r="Y81" s="18" t="e">
        <f>IF(#REF!="bl",#REF!,0)</f>
        <v>#REF!</v>
      </c>
      <c r="Z81" s="18" t="e">
        <f>IF(#REF!="bl",#REF!,0)</f>
        <v>#REF!</v>
      </c>
      <c r="AA81" s="18" t="e">
        <f>IF(#REF!="bl",#REF!,0)</f>
        <v>#REF!</v>
      </c>
      <c r="AB81" s="18" t="e">
        <f>IF(#REF!="bl",#REF!,0)</f>
        <v>#REF!</v>
      </c>
      <c r="AC81" s="18" t="e">
        <f>IF(#REF!="bl",#REF!,0)</f>
        <v>#REF!</v>
      </c>
      <c r="AD81" s="18" t="e">
        <f>IF(#REF!="bl",#REF!,0)</f>
        <v>#REF!</v>
      </c>
      <c r="AE81" s="18" t="e">
        <f>IF(#REF!="bl",#REF!,0)</f>
        <v>#REF!</v>
      </c>
      <c r="AF81" s="18" t="e">
        <f>IF(#REF!="bl",#REF!,0)</f>
        <v>#REF!</v>
      </c>
      <c r="AG81" s="18" t="e">
        <f>IF(#REF!="bl",#REF!,0)</f>
        <v>#REF!</v>
      </c>
      <c r="AH81" s="18" t="e">
        <f>IF(#REF!="bl",#REF!,0)</f>
        <v>#REF!</v>
      </c>
      <c r="AI81" s="18" t="e">
        <f>IF(#REF!="bl",#REF!,0)</f>
        <v>#REF!</v>
      </c>
      <c r="AJ81" s="18" t="e">
        <f>IF(#REF!="bl",#REF!,0)</f>
        <v>#REF!</v>
      </c>
      <c r="AK81" s="18" t="e">
        <f>IF(#REF!="bl",#REF!,0)</f>
        <v>#REF!</v>
      </c>
      <c r="AL81" s="18" t="e">
        <f>IF(#REF!="bl",#REF!,0)</f>
        <v>#REF!</v>
      </c>
      <c r="AM81" s="18" t="e">
        <f>IF(#REF!="bl",#REF!,0)</f>
        <v>#REF!</v>
      </c>
      <c r="AN81" s="18" t="e">
        <f>IF(#REF!="bl",#REF!,0)</f>
        <v>#REF!</v>
      </c>
      <c r="AO81" s="18" t="e">
        <f>IF(#REF!="bl",#REF!,0)</f>
        <v>#REF!</v>
      </c>
      <c r="AP81" s="18" t="e">
        <f>IF(#REF!="bl",#REF!,0)</f>
        <v>#REF!</v>
      </c>
      <c r="AQ81" s="18" t="e">
        <f>IF(#REF!="bl",#REF!,0)</f>
        <v>#REF!</v>
      </c>
      <c r="AR81" s="18" t="e">
        <f>IF(#REF!="bl",#REF!,0)</f>
        <v>#REF!</v>
      </c>
      <c r="AS81" s="18" t="e">
        <f>IF(#REF!="bl",#REF!,0)</f>
        <v>#REF!</v>
      </c>
      <c r="AT81" s="18" t="e">
        <f>IF(#REF!="bl",#REF!,0)</f>
        <v>#REF!</v>
      </c>
      <c r="AU81" s="18" t="e">
        <f t="shared" si="34"/>
        <v>#REF!</v>
      </c>
    </row>
    <row r="82" spans="1:48" ht="13.9" customHeight="1" x14ac:dyDescent="0.2">
      <c r="A82" s="20"/>
      <c r="B82" s="36"/>
      <c r="C82" s="116"/>
      <c r="D82" s="116"/>
      <c r="E82" s="116"/>
      <c r="F82" s="116"/>
      <c r="G82" s="116"/>
      <c r="H82" s="116"/>
      <c r="I82" s="86"/>
      <c r="J82" s="86"/>
      <c r="K82" s="86"/>
      <c r="L82" s="86"/>
      <c r="M82" s="86"/>
      <c r="P82" s="4">
        <f>IF($M$22="ec",$L$22,0)</f>
        <v>0</v>
      </c>
      <c r="Q82" s="4">
        <f>IF($M$23="ec",$L$23,0)</f>
        <v>0</v>
      </c>
      <c r="R82" s="4">
        <f>IF($M$45="ec",$L$45,0)</f>
        <v>0</v>
      </c>
      <c r="S82" s="4">
        <f>IF($M$46="ec",$L$46,0)</f>
        <v>0</v>
      </c>
      <c r="T82" s="4">
        <f>IF($M$47="ec",$L$47,0)</f>
        <v>0</v>
      </c>
      <c r="U82" s="4">
        <f>IF($M$48="ec",$L$48,0)</f>
        <v>0</v>
      </c>
      <c r="V82" s="4">
        <f>IF($M$49="ec",$L$49,0)</f>
        <v>0</v>
      </c>
      <c r="W82" s="4">
        <f>IF($M$51="ec",$L$51,0)</f>
        <v>0</v>
      </c>
      <c r="X82" s="4" t="e">
        <f>IF(#REF!="ec",#REF!,0)</f>
        <v>#REF!</v>
      </c>
      <c r="Y82" s="4" t="e">
        <f>IF(#REF!="ec",#REF!,0)</f>
        <v>#REF!</v>
      </c>
      <c r="Z82" s="4" t="e">
        <f>IF(#REF!="ec",#REF!,0)</f>
        <v>#REF!</v>
      </c>
      <c r="AA82" s="4" t="e">
        <f>IF(#REF!="ec",#REF!,0)</f>
        <v>#REF!</v>
      </c>
      <c r="AB82" s="4" t="e">
        <f>IF(#REF!="ec",#REF!,0)</f>
        <v>#REF!</v>
      </c>
      <c r="AC82" s="4" t="e">
        <f>IF(#REF!="ec",#REF!,0)</f>
        <v>#REF!</v>
      </c>
      <c r="AD82" s="4" t="e">
        <f>IF(#REF!="ec",#REF!,0)</f>
        <v>#REF!</v>
      </c>
      <c r="AE82" s="4" t="e">
        <f>IF(#REF!="ec",#REF!,0)</f>
        <v>#REF!</v>
      </c>
      <c r="AF82" s="4" t="e">
        <f>IF(#REF!="ec",#REF!,0)</f>
        <v>#REF!</v>
      </c>
      <c r="AG82" s="4" t="e">
        <f>IF(#REF!="ec",#REF!,0)</f>
        <v>#REF!</v>
      </c>
      <c r="AH82" s="4" t="e">
        <f>IF(#REF!="ec",#REF!,0)</f>
        <v>#REF!</v>
      </c>
      <c r="AI82" s="4" t="e">
        <f>IF(#REF!="ec",#REF!,0)</f>
        <v>#REF!</v>
      </c>
      <c r="AJ82" s="4" t="e">
        <f>IF(#REF!="ec",#REF!,0)</f>
        <v>#REF!</v>
      </c>
      <c r="AK82" s="4" t="e">
        <f>IF(#REF!="ec",#REF!,0)</f>
        <v>#REF!</v>
      </c>
      <c r="AL82" s="4" t="e">
        <f>IF(#REF!="ec",#REF!,0)</f>
        <v>#REF!</v>
      </c>
      <c r="AM82" s="4" t="e">
        <f>IF(#REF!="ec",#REF!,0)</f>
        <v>#REF!</v>
      </c>
      <c r="AN82" s="4" t="e">
        <f>IF(#REF!="ec",#REF!,0)</f>
        <v>#REF!</v>
      </c>
      <c r="AO82" s="4" t="e">
        <f>IF(#REF!="ec",#REF!,0)</f>
        <v>#REF!</v>
      </c>
      <c r="AP82" s="4" t="e">
        <f>IF(#REF!="ec",#REF!,0)</f>
        <v>#REF!</v>
      </c>
      <c r="AQ82" s="4" t="e">
        <f>IF(#REF!="ec",#REF!,0)</f>
        <v>#REF!</v>
      </c>
      <c r="AR82" s="4" t="e">
        <f>IF(#REF!="ec",#REF!,0)</f>
        <v>#REF!</v>
      </c>
      <c r="AS82" s="4" t="e">
        <f>IF(#REF!="ec",#REF!,0)</f>
        <v>#REF!</v>
      </c>
      <c r="AT82" s="4" t="e">
        <f>IF(#REF!="ec",#REF!,0)</f>
        <v>#REF!</v>
      </c>
      <c r="AU82" s="4" t="e">
        <f t="shared" si="34"/>
        <v>#REF!</v>
      </c>
    </row>
    <row r="83" spans="1:48" ht="13.9" customHeight="1" x14ac:dyDescent="0.2">
      <c r="A83" s="50" t="s">
        <v>28</v>
      </c>
      <c r="B83" s="55"/>
      <c r="C83" s="55"/>
      <c r="D83" s="55"/>
      <c r="E83" s="55"/>
      <c r="F83" s="55"/>
      <c r="G83" s="56"/>
      <c r="H83" s="58"/>
      <c r="I83" s="62"/>
      <c r="J83" s="62"/>
      <c r="K83" s="62"/>
      <c r="L83" s="62"/>
      <c r="M83" s="62"/>
      <c r="O83" s="18"/>
      <c r="P83" s="18">
        <f>IF($M$22="o",$L$22,0)</f>
        <v>0</v>
      </c>
      <c r="Q83" s="18">
        <f>IF($M$23="o",$L$23,0)</f>
        <v>0</v>
      </c>
      <c r="R83" s="18">
        <f>IF($M$45="O",$L$45,0)</f>
        <v>0</v>
      </c>
      <c r="S83" s="18">
        <f>IF($M$46="O",$L$46,0)</f>
        <v>0</v>
      </c>
      <c r="T83" s="18">
        <f>IF($M$47="o",$L$47,0)</f>
        <v>0</v>
      </c>
      <c r="U83" s="18">
        <f>IF($M$48="o",$L$48,0)</f>
        <v>0</v>
      </c>
      <c r="V83" s="18">
        <f>IF($M$49="o",$L$49,0)</f>
        <v>0</v>
      </c>
      <c r="W83" s="18">
        <f>IF($M$51="o",$L$51,0)</f>
        <v>0</v>
      </c>
      <c r="X83" s="18" t="e">
        <f>IF(#REF!="o",#REF!,0)</f>
        <v>#REF!</v>
      </c>
      <c r="Y83" s="18" t="e">
        <f>IF(#REF!="o",#REF!,0)</f>
        <v>#REF!</v>
      </c>
      <c r="Z83" s="18" t="e">
        <f>IF(#REF!="o",#REF!,0)</f>
        <v>#REF!</v>
      </c>
      <c r="AA83" s="18" t="e">
        <f>IF(#REF!="o",#REF!,0)</f>
        <v>#REF!</v>
      </c>
      <c r="AB83" s="18" t="e">
        <f>IF(#REF!="o",#REF!,0)</f>
        <v>#REF!</v>
      </c>
      <c r="AC83" s="18" t="e">
        <f>IF(#REF!="o",#REF!,0)</f>
        <v>#REF!</v>
      </c>
      <c r="AD83" s="18" t="e">
        <f>IF(#REF!="o",#REF!,0)</f>
        <v>#REF!</v>
      </c>
      <c r="AE83" s="18" t="e">
        <f>IF(#REF!="o",#REF!,0)</f>
        <v>#REF!</v>
      </c>
      <c r="AF83" s="18" t="e">
        <f>IF(#REF!="o",#REF!,0)</f>
        <v>#REF!</v>
      </c>
      <c r="AG83" s="18" t="e">
        <f>IF(#REF!="o",#REF!,0)</f>
        <v>#REF!</v>
      </c>
      <c r="AH83" s="18" t="e">
        <f>IF(#REF!="o",#REF!,0)</f>
        <v>#REF!</v>
      </c>
      <c r="AI83" s="18" t="e">
        <f>IF(#REF!="o",#REF!,0)</f>
        <v>#REF!</v>
      </c>
      <c r="AJ83" s="18" t="e">
        <f>IF(#REF!="o",#REF!,0)</f>
        <v>#REF!</v>
      </c>
      <c r="AK83" s="18" t="e">
        <f>IF(#REF!="o",#REF!,0)</f>
        <v>#REF!</v>
      </c>
      <c r="AL83" s="18" t="e">
        <f>IF(#REF!="o",#REF!,0)</f>
        <v>#REF!</v>
      </c>
      <c r="AM83" s="18" t="e">
        <f>IF(#REF!="o",#REF!,0)</f>
        <v>#REF!</v>
      </c>
      <c r="AN83" s="18" t="e">
        <f>IF(#REF!="o",#REF!,0)</f>
        <v>#REF!</v>
      </c>
      <c r="AO83" s="18" t="e">
        <f>IF(#REF!="o",#REF!,0)</f>
        <v>#REF!</v>
      </c>
      <c r="AP83" s="18" t="e">
        <f>IF(#REF!="o",#REF!,0)</f>
        <v>#REF!</v>
      </c>
      <c r="AQ83" s="18" t="e">
        <f>IF(#REF!="o",#REF!,0)</f>
        <v>#REF!</v>
      </c>
      <c r="AR83" s="18" t="e">
        <f>IF(#REF!="o",#REF!,0)</f>
        <v>#REF!</v>
      </c>
      <c r="AS83" s="18" t="e">
        <f>IF(#REF!="o",#REF!,0)</f>
        <v>#REF!</v>
      </c>
      <c r="AT83" s="18" t="e">
        <f>IF(#REF!="o",#REF!,0)</f>
        <v>#REF!</v>
      </c>
      <c r="AU83" s="18" t="e">
        <f t="shared" si="34"/>
        <v>#REF!</v>
      </c>
    </row>
    <row r="84" spans="1:48" ht="13.9" customHeight="1" x14ac:dyDescent="0.2">
      <c r="A84" s="2"/>
      <c r="B84" s="53" t="s">
        <v>33</v>
      </c>
      <c r="C84" s="53"/>
      <c r="D84" s="53"/>
      <c r="E84" s="54"/>
      <c r="F84" s="47" t="s">
        <v>19</v>
      </c>
      <c r="I84" s="62"/>
      <c r="J84" s="62"/>
      <c r="K84" s="62"/>
      <c r="L84" s="62"/>
      <c r="M84" s="62"/>
    </row>
    <row r="85" spans="1:48" ht="13.9" customHeight="1" x14ac:dyDescent="0.2">
      <c r="A85" s="51" t="s">
        <v>39</v>
      </c>
      <c r="B85" s="14"/>
      <c r="C85" s="140" t="s">
        <v>35</v>
      </c>
      <c r="D85" s="140"/>
      <c r="E85" s="140"/>
      <c r="F85" s="140"/>
      <c r="G85" s="140"/>
      <c r="H85" s="140"/>
      <c r="I85" s="62"/>
      <c r="J85" s="62"/>
      <c r="K85" s="62"/>
      <c r="L85" s="62"/>
      <c r="M85" s="62"/>
    </row>
    <row r="86" spans="1:48" ht="13.9" customHeight="1" x14ac:dyDescent="0.2">
      <c r="A86" s="20"/>
      <c r="B86" s="36"/>
      <c r="C86" s="140"/>
      <c r="D86" s="140"/>
      <c r="E86" s="140"/>
      <c r="F86" s="140"/>
      <c r="G86" s="140"/>
      <c r="H86" s="140"/>
      <c r="I86" s="62"/>
      <c r="J86" s="62"/>
      <c r="K86" s="62"/>
      <c r="L86" s="62"/>
      <c r="M86" s="62"/>
    </row>
    <row r="87" spans="1:48" ht="13.9" customHeight="1" x14ac:dyDescent="0.2">
      <c r="I87" s="62"/>
      <c r="J87" s="62"/>
      <c r="K87" s="62"/>
      <c r="L87" s="62"/>
      <c r="M87" s="62"/>
    </row>
    <row r="88" spans="1:48" ht="13.9" customHeight="1" x14ac:dyDescent="0.2">
      <c r="I88" s="62"/>
      <c r="J88" s="62"/>
      <c r="K88" s="62"/>
      <c r="L88" s="62"/>
      <c r="M88" s="62"/>
      <c r="AV88" s="20"/>
    </row>
    <row r="89" spans="1:48" ht="13.9" customHeight="1" x14ac:dyDescent="0.2">
      <c r="I89" s="62"/>
      <c r="J89" s="62"/>
      <c r="K89" s="62"/>
      <c r="L89" s="62"/>
      <c r="M89" s="62"/>
    </row>
    <row r="90" spans="1:48" ht="13.9" customHeight="1" x14ac:dyDescent="0.2">
      <c r="I90" s="10"/>
      <c r="J90" s="10"/>
      <c r="K90" s="9"/>
      <c r="L90" s="9"/>
      <c r="M90" s="20"/>
      <c r="AV90" s="21"/>
    </row>
    <row r="91" spans="1:48" ht="14.45" customHeight="1" x14ac:dyDescent="0.2">
      <c r="I91" s="32"/>
      <c r="J91" s="7"/>
      <c r="K91" s="21"/>
      <c r="L91" s="9"/>
    </row>
    <row r="92" spans="1:48" s="20" customFormat="1" ht="14.45" customHeight="1" x14ac:dyDescent="0.2">
      <c r="A92" s="1"/>
      <c r="B92" s="2"/>
      <c r="C92" s="2"/>
      <c r="D92" s="2"/>
      <c r="E92" s="2"/>
      <c r="F92" s="2"/>
      <c r="G92" s="2"/>
      <c r="H92" s="2"/>
      <c r="I92" s="32"/>
      <c r="J92" s="2"/>
      <c r="L92" s="1"/>
      <c r="M92" s="21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21"/>
    </row>
    <row r="93" spans="1:48" ht="14.45" customHeight="1" x14ac:dyDescent="0.2">
      <c r="I93" s="32"/>
      <c r="J93" s="7"/>
      <c r="K93" s="21"/>
      <c r="L93" s="21"/>
    </row>
    <row r="94" spans="1:48" s="21" customFormat="1" ht="14.45" customHeight="1" x14ac:dyDescent="0.2">
      <c r="A94" s="1"/>
      <c r="B94" s="2"/>
      <c r="C94" s="2"/>
      <c r="D94" s="2"/>
      <c r="E94" s="2"/>
      <c r="F94" s="2"/>
      <c r="G94" s="2"/>
      <c r="H94" s="2"/>
      <c r="I94" s="35"/>
      <c r="J94" s="35"/>
      <c r="K94" s="20"/>
      <c r="L94" s="1"/>
      <c r="M94" s="1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8" ht="14.45" customHeight="1" x14ac:dyDescent="0.2">
      <c r="I95" s="36"/>
      <c r="J95" s="36"/>
      <c r="K95" s="20"/>
      <c r="L95" s="20"/>
      <c r="M95" s="20"/>
    </row>
    <row r="96" spans="1:48" ht="13.9" customHeight="1" x14ac:dyDescent="0.2">
      <c r="I96" s="36"/>
      <c r="J96" s="36"/>
      <c r="K96" s="20"/>
      <c r="L96" s="20"/>
      <c r="O96" s="44" t="s">
        <v>8</v>
      </c>
      <c r="P96" s="17">
        <f>IF($M$22="SL",$L$22,0)</f>
        <v>0</v>
      </c>
      <c r="Q96" s="17">
        <f>IF($M$23="SL",$L$23,0)</f>
        <v>0</v>
      </c>
      <c r="R96" s="17">
        <f>IF($M$45="SL",$L$45,0)</f>
        <v>0</v>
      </c>
      <c r="S96" s="17">
        <f>IF($M$46="SL",$L$46,0)</f>
        <v>0</v>
      </c>
      <c r="T96" s="17">
        <f>IF($M$47="SL",$L$47,0)</f>
        <v>0</v>
      </c>
      <c r="U96" s="17">
        <f>IF($M$48="SL",$L$48,0)</f>
        <v>0</v>
      </c>
      <c r="V96" s="17">
        <f>IF($M$49="SL",$L$49,0)</f>
        <v>0</v>
      </c>
      <c r="W96" s="17">
        <f>IF($M$51="SL",$L$51,0)</f>
        <v>0</v>
      </c>
      <c r="X96" s="17" t="e">
        <f>IF(#REF!="SL",#REF!,0)</f>
        <v>#REF!</v>
      </c>
      <c r="Y96" s="17" t="e">
        <f>IF(#REF!="SL",#REF!,0)</f>
        <v>#REF!</v>
      </c>
      <c r="Z96" s="17" t="e">
        <f>IF(#REF!="SL",#REF!,0)</f>
        <v>#REF!</v>
      </c>
      <c r="AA96" s="17" t="e">
        <f>IF(#REF!="SL",#REF!,0)</f>
        <v>#REF!</v>
      </c>
      <c r="AB96" s="17" t="e">
        <f>IF(#REF!="SL",#REF!,0)</f>
        <v>#REF!</v>
      </c>
      <c r="AC96" s="17" t="e">
        <f>IF(#REF!="SL",#REF!,0)</f>
        <v>#REF!</v>
      </c>
      <c r="AD96" s="17" t="e">
        <f>IF(#REF!="SL",#REF!,0)</f>
        <v>#REF!</v>
      </c>
      <c r="AE96" s="17" t="e">
        <f>IF(#REF!="SL",#REF!,0)</f>
        <v>#REF!</v>
      </c>
      <c r="AF96" s="17" t="e">
        <f>IF(#REF!="SL",#REF!,0)</f>
        <v>#REF!</v>
      </c>
      <c r="AG96" s="17" t="e">
        <f>IF(#REF!="SL",#REF!,0)</f>
        <v>#REF!</v>
      </c>
      <c r="AH96" s="17" t="e">
        <f>IF(#REF!="SL",#REF!,0)</f>
        <v>#REF!</v>
      </c>
      <c r="AI96" s="17" t="e">
        <f>IF(#REF!="SL",#REF!,0)</f>
        <v>#REF!</v>
      </c>
      <c r="AJ96" s="17" t="e">
        <f>IF(#REF!="SL",#REF!,0)</f>
        <v>#REF!</v>
      </c>
      <c r="AK96" s="17" t="e">
        <f>IF(#REF!="SL",#REF!,0)</f>
        <v>#REF!</v>
      </c>
      <c r="AL96" s="17" t="e">
        <f>IF(#REF!="SL",#REF!,0)</f>
        <v>#REF!</v>
      </c>
      <c r="AM96" s="17" t="e">
        <f>IF(#REF!="SL",#REF!,0)</f>
        <v>#REF!</v>
      </c>
      <c r="AN96" s="17" t="e">
        <f>IF(#REF!="SL",#REF!,0)</f>
        <v>#REF!</v>
      </c>
      <c r="AO96" s="17" t="e">
        <f>IF(#REF!="SL",#REF!,0)</f>
        <v>#REF!</v>
      </c>
      <c r="AP96" s="17" t="e">
        <f>IF(#REF!="SL",#REF!,0)</f>
        <v>#REF!</v>
      </c>
      <c r="AQ96" s="17" t="e">
        <f>IF(#REF!="SL",#REF!,0)</f>
        <v>#REF!</v>
      </c>
      <c r="AR96" s="17" t="e">
        <f>IF(#REF!="SL",#REF!,0)</f>
        <v>#REF!</v>
      </c>
      <c r="AS96" s="17" t="e">
        <f>IF(#REF!="SL",#REF!,0)</f>
        <v>#REF!</v>
      </c>
      <c r="AT96" s="17" t="e">
        <f>IF(#REF!="SL",#REF!,0)</f>
        <v>#REF!</v>
      </c>
      <c r="AU96" s="4" t="e">
        <f t="shared" ref="AU96:AU107" si="41">SUM(P96:AT96)</f>
        <v>#REF!</v>
      </c>
    </row>
    <row r="97" spans="9:48" ht="13.9" customHeight="1" x14ac:dyDescent="0.2">
      <c r="I97" s="36"/>
      <c r="J97" s="36"/>
      <c r="K97" s="20"/>
      <c r="L97" s="20"/>
      <c r="O97" s="45" t="s">
        <v>37</v>
      </c>
      <c r="P97" s="18">
        <f>IF($M$22="PROF",$L$22,0)</f>
        <v>0</v>
      </c>
      <c r="Q97" s="18">
        <f>IF($M$23="PROF",$L$23,0)</f>
        <v>0</v>
      </c>
      <c r="R97" s="18">
        <f>IF($M$45="PROF",$L$45,0)</f>
        <v>0</v>
      </c>
      <c r="S97" s="18">
        <f>IF($M$46="PROF",$L$46,0)</f>
        <v>0</v>
      </c>
      <c r="T97" s="18">
        <f>IF($M$47="PROF",$L$47,0)</f>
        <v>0</v>
      </c>
      <c r="U97" s="18">
        <f>IF($M$48="PROF",$L$48,0)</f>
        <v>0</v>
      </c>
      <c r="V97" s="18">
        <f>IF($M$49="PROF",$L$49,0)</f>
        <v>0</v>
      </c>
      <c r="W97" s="18">
        <f>IF($M$51="PROF",$L$51,0)</f>
        <v>0</v>
      </c>
      <c r="X97" s="18" t="e">
        <f>IF(#REF!="PROF",#REF!,0)</f>
        <v>#REF!</v>
      </c>
      <c r="Y97" s="18" t="e">
        <f>IF(#REF!="PROF",#REF!,0)</f>
        <v>#REF!</v>
      </c>
      <c r="Z97" s="18" t="e">
        <f>IF(#REF!="PROF",#REF!,0)</f>
        <v>#REF!</v>
      </c>
      <c r="AA97" s="18" t="e">
        <f>IF(#REF!="PROF",#REF!,0)</f>
        <v>#REF!</v>
      </c>
      <c r="AB97" s="18" t="e">
        <f>IF(#REF!="PROF",#REF!,0)</f>
        <v>#REF!</v>
      </c>
      <c r="AC97" s="18" t="e">
        <f>IF(#REF!="PROF",#REF!,0)</f>
        <v>#REF!</v>
      </c>
      <c r="AD97" s="18" t="e">
        <f>IF(#REF!="PROF",#REF!,0)</f>
        <v>#REF!</v>
      </c>
      <c r="AE97" s="18" t="e">
        <f>IF(#REF!="PROF",#REF!,0)</f>
        <v>#REF!</v>
      </c>
      <c r="AF97" s="18" t="e">
        <f>IF(#REF!="PROF",#REF!,0)</f>
        <v>#REF!</v>
      </c>
      <c r="AG97" s="18" t="e">
        <f>IF(#REF!="PROF",#REF!,0)</f>
        <v>#REF!</v>
      </c>
      <c r="AH97" s="18" t="e">
        <f>IF(#REF!="PROF",#REF!,0)</f>
        <v>#REF!</v>
      </c>
      <c r="AI97" s="18" t="e">
        <f>IF(#REF!="PROF",#REF!,0)</f>
        <v>#REF!</v>
      </c>
      <c r="AJ97" s="18" t="e">
        <f>IF(#REF!="PROF",#REF!,0)</f>
        <v>#REF!</v>
      </c>
      <c r="AK97" s="18" t="e">
        <f>IF(#REF!="PROF",#REF!,0)</f>
        <v>#REF!</v>
      </c>
      <c r="AL97" s="18" t="e">
        <f>IF(#REF!="PROF",#REF!,0)</f>
        <v>#REF!</v>
      </c>
      <c r="AM97" s="18" t="e">
        <f>IF(#REF!="PROF",#REF!,0)</f>
        <v>#REF!</v>
      </c>
      <c r="AN97" s="18" t="e">
        <f>IF(#REF!="PROF",#REF!,0)</f>
        <v>#REF!</v>
      </c>
      <c r="AO97" s="18" t="e">
        <f>IF(#REF!="PROF",#REF!,0)</f>
        <v>#REF!</v>
      </c>
      <c r="AP97" s="18" t="e">
        <f>IF(#REF!="PROF",#REF!,0)</f>
        <v>#REF!</v>
      </c>
      <c r="AQ97" s="18" t="e">
        <f>IF(#REF!="PROF",#REF!,0)</f>
        <v>#REF!</v>
      </c>
      <c r="AR97" s="18" t="e">
        <f>IF(#REF!="PROF",#REF!,0)</f>
        <v>#REF!</v>
      </c>
      <c r="AS97" s="18" t="e">
        <f>IF(#REF!="PROF",#REF!,0)</f>
        <v>#REF!</v>
      </c>
      <c r="AT97" s="18" t="e">
        <f>IF(#REF!="PROF",#REF!,0)</f>
        <v>#REF!</v>
      </c>
      <c r="AU97" s="18" t="e">
        <f t="shared" si="41"/>
        <v>#REF!</v>
      </c>
    </row>
    <row r="98" spans="9:48" ht="13.9" customHeight="1" x14ac:dyDescent="0.2">
      <c r="I98" s="20"/>
      <c r="J98" s="20"/>
      <c r="K98" s="20"/>
      <c r="L98" s="20"/>
      <c r="M98" s="20"/>
      <c r="O98" s="44" t="s">
        <v>10</v>
      </c>
      <c r="P98" s="17">
        <f>IF($M$22="JD",$L$22,0)</f>
        <v>0</v>
      </c>
      <c r="Q98" s="17">
        <f>IF($M$23="JD",$L$23,0)</f>
        <v>0</v>
      </c>
      <c r="R98" s="17">
        <f>IF($M$45="JD",$L$45,0)</f>
        <v>0</v>
      </c>
      <c r="S98" s="17">
        <f>IF($M$46="JD",$L$46,0)</f>
        <v>0</v>
      </c>
      <c r="T98" s="17">
        <f>IF($M$47="JD",$L$47,0)</f>
        <v>0</v>
      </c>
      <c r="U98" s="17">
        <f>IF($M$48="JD",$L$48,0)</f>
        <v>0</v>
      </c>
      <c r="V98" s="17">
        <f>IF($M$49="JD",$L$49,0)</f>
        <v>0</v>
      </c>
      <c r="W98" s="17">
        <f>IF($M$51="JD",$L$51,0)</f>
        <v>0</v>
      </c>
      <c r="X98" s="17" t="e">
        <f>IF(#REF!="JD",#REF!,0)</f>
        <v>#REF!</v>
      </c>
      <c r="Y98" s="17" t="e">
        <f>IF(#REF!="JD",#REF!,0)</f>
        <v>#REF!</v>
      </c>
      <c r="Z98" s="17" t="e">
        <f>IF(#REF!="JD",#REF!,0)</f>
        <v>#REF!</v>
      </c>
      <c r="AA98" s="17" t="e">
        <f>IF(#REF!="JD",#REF!,0)</f>
        <v>#REF!</v>
      </c>
      <c r="AB98" s="17" t="e">
        <f>IF(#REF!="JD",#REF!,0)</f>
        <v>#REF!</v>
      </c>
      <c r="AC98" s="17" t="e">
        <f>IF(#REF!="JD",#REF!,0)</f>
        <v>#REF!</v>
      </c>
      <c r="AD98" s="17" t="e">
        <f>IF(#REF!="JD",#REF!,0)</f>
        <v>#REF!</v>
      </c>
      <c r="AE98" s="17" t="e">
        <f>IF(#REF!="JD",#REF!,0)</f>
        <v>#REF!</v>
      </c>
      <c r="AF98" s="17" t="e">
        <f>IF(#REF!="JD",#REF!,0)</f>
        <v>#REF!</v>
      </c>
      <c r="AG98" s="17" t="e">
        <f>IF(#REF!="JD",#REF!,0)</f>
        <v>#REF!</v>
      </c>
      <c r="AH98" s="17" t="e">
        <f>IF(#REF!="JD",#REF!,0)</f>
        <v>#REF!</v>
      </c>
      <c r="AI98" s="17" t="e">
        <f>IF(#REF!="JD",#REF!,0)</f>
        <v>#REF!</v>
      </c>
      <c r="AJ98" s="17" t="e">
        <f>IF(#REF!="JD",#REF!,0)</f>
        <v>#REF!</v>
      </c>
      <c r="AK98" s="17" t="e">
        <f>IF(#REF!="JD",#REF!,0)</f>
        <v>#REF!</v>
      </c>
      <c r="AL98" s="17" t="e">
        <f>IF(#REF!="JD",#REF!,0)</f>
        <v>#REF!</v>
      </c>
      <c r="AM98" s="17" t="e">
        <f>IF(#REF!="JD",#REF!,0)</f>
        <v>#REF!</v>
      </c>
      <c r="AN98" s="17" t="e">
        <f>IF(#REF!="JD",#REF!,0)</f>
        <v>#REF!</v>
      </c>
      <c r="AO98" s="17" t="e">
        <f>IF(#REF!="JD",#REF!,0)</f>
        <v>#REF!</v>
      </c>
      <c r="AP98" s="17" t="e">
        <f>IF(#REF!="JD",#REF!,0)</f>
        <v>#REF!</v>
      </c>
      <c r="AQ98" s="17" t="e">
        <f>IF(#REF!="JD",#REF!,0)</f>
        <v>#REF!</v>
      </c>
      <c r="AR98" s="17" t="e">
        <f>IF(#REF!="JD",#REF!,0)</f>
        <v>#REF!</v>
      </c>
      <c r="AS98" s="17" t="e">
        <f>IF(#REF!="JD",#REF!,0)</f>
        <v>#REF!</v>
      </c>
      <c r="AT98" s="17" t="e">
        <f>IF(#REF!="JD",#REF!,0)</f>
        <v>#REF!</v>
      </c>
      <c r="AU98" s="4" t="e">
        <f t="shared" si="41"/>
        <v>#REF!</v>
      </c>
    </row>
    <row r="99" spans="9:48" ht="13.9" customHeight="1" x14ac:dyDescent="0.2">
      <c r="O99" s="45" t="s">
        <v>11</v>
      </c>
      <c r="P99" s="18">
        <f>IF($M$22="BL",$L$22,0)</f>
        <v>0</v>
      </c>
      <c r="Q99" s="18">
        <f>IF($M$23="BL",$L$23,0)</f>
        <v>0</v>
      </c>
      <c r="R99" s="18">
        <f>IF($M$45="BL",$L$45,0)</f>
        <v>0</v>
      </c>
      <c r="S99" s="18">
        <f>IF($M$46="BL",$L$46,0)</f>
        <v>0</v>
      </c>
      <c r="T99" s="18">
        <f>IF($M$47="BL",$L$47,0)</f>
        <v>0</v>
      </c>
      <c r="U99" s="18">
        <f>IF($M$48="BL",$L$48,0)</f>
        <v>0</v>
      </c>
      <c r="V99" s="18">
        <f>IF($M$49="BL",$L$49,0)</f>
        <v>0</v>
      </c>
      <c r="W99" s="18">
        <f>IF($M$51="BL",$L$51,0)</f>
        <v>0</v>
      </c>
      <c r="X99" s="18" t="e">
        <f>IF(#REF!="BL",#REF!,0)</f>
        <v>#REF!</v>
      </c>
      <c r="Y99" s="18" t="e">
        <f>IF(#REF!="BL",#REF!,0)</f>
        <v>#REF!</v>
      </c>
      <c r="Z99" s="18" t="e">
        <f>IF(#REF!="BL",#REF!,0)</f>
        <v>#REF!</v>
      </c>
      <c r="AA99" s="18" t="e">
        <f>IF(#REF!="BL",#REF!,0)</f>
        <v>#REF!</v>
      </c>
      <c r="AB99" s="18" t="e">
        <f>IF(#REF!="BL",#REF!,0)</f>
        <v>#REF!</v>
      </c>
      <c r="AC99" s="18" t="e">
        <f>IF(#REF!="BL",#REF!,0)</f>
        <v>#REF!</v>
      </c>
      <c r="AD99" s="18" t="e">
        <f>IF(#REF!="BL",#REF!,0)</f>
        <v>#REF!</v>
      </c>
      <c r="AE99" s="18" t="e">
        <f>IF(#REF!="BL",#REF!,0)</f>
        <v>#REF!</v>
      </c>
      <c r="AF99" s="18" t="e">
        <f>IF(#REF!="BL",#REF!,0)</f>
        <v>#REF!</v>
      </c>
      <c r="AG99" s="18" t="e">
        <f>IF(#REF!="BL",#REF!,0)</f>
        <v>#REF!</v>
      </c>
      <c r="AH99" s="18" t="e">
        <f>IF(#REF!="BL",#REF!,0)</f>
        <v>#REF!</v>
      </c>
      <c r="AI99" s="18" t="e">
        <f>IF(#REF!="BL",#REF!,0)</f>
        <v>#REF!</v>
      </c>
      <c r="AJ99" s="18" t="e">
        <f>IF(#REF!="BL",#REF!,0)</f>
        <v>#REF!</v>
      </c>
      <c r="AK99" s="18" t="e">
        <f>IF(#REF!="BL",#REF!,0)</f>
        <v>#REF!</v>
      </c>
      <c r="AL99" s="18" t="e">
        <f>IF(#REF!="BL",#REF!,0)</f>
        <v>#REF!</v>
      </c>
      <c r="AM99" s="18" t="e">
        <f>IF(#REF!="BL",#REF!,0)</f>
        <v>#REF!</v>
      </c>
      <c r="AN99" s="18" t="e">
        <f>IF(#REF!="BL",#REF!,0)</f>
        <v>#REF!</v>
      </c>
      <c r="AO99" s="18" t="e">
        <f>IF(#REF!="BL",#REF!,0)</f>
        <v>#REF!</v>
      </c>
      <c r="AP99" s="18" t="e">
        <f>IF(#REF!="BL",#REF!,0)</f>
        <v>#REF!</v>
      </c>
      <c r="AQ99" s="18" t="e">
        <f>IF(#REF!="BL",#REF!,0)</f>
        <v>#REF!</v>
      </c>
      <c r="AR99" s="18" t="e">
        <f>IF(#REF!="BL",#REF!,0)</f>
        <v>#REF!</v>
      </c>
      <c r="AS99" s="18" t="e">
        <f>IF(#REF!="BL",#REF!,0)</f>
        <v>#REF!</v>
      </c>
      <c r="AT99" s="18" t="e">
        <f>IF(#REF!="BL",#REF!,0)</f>
        <v>#REF!</v>
      </c>
      <c r="AU99" s="18" t="e">
        <f t="shared" si="41"/>
        <v>#REF!</v>
      </c>
    </row>
    <row r="100" spans="9:48" ht="13.9" customHeight="1" x14ac:dyDescent="0.2">
      <c r="I100" s="37"/>
      <c r="L100" s="38"/>
      <c r="O100" s="44" t="s">
        <v>9</v>
      </c>
      <c r="P100" s="17">
        <f>IF($M$22="PL",$L$22,0)</f>
        <v>0</v>
      </c>
      <c r="Q100" s="17">
        <f>IF($M$23="PL",$L$23,0)</f>
        <v>0</v>
      </c>
      <c r="R100" s="17">
        <f>IF($M$45="PL",$L$45,0)</f>
        <v>0</v>
      </c>
      <c r="S100" s="17">
        <f>IF($M$46="PL",$L$46,0)</f>
        <v>0</v>
      </c>
      <c r="T100" s="17">
        <f>IF($M$47="PL",$L$47,0)</f>
        <v>0</v>
      </c>
      <c r="U100" s="17">
        <f>IF($M$48="PL",$L$48,0)</f>
        <v>0</v>
      </c>
      <c r="V100" s="17">
        <f>IF($M$49="PL",$L$49,0)</f>
        <v>0</v>
      </c>
      <c r="W100" s="17">
        <f>IF($M$51="PL",$L$51,0)</f>
        <v>0</v>
      </c>
      <c r="X100" s="17" t="e">
        <f>IF(#REF!="PL",#REF!,0)</f>
        <v>#REF!</v>
      </c>
      <c r="Y100" s="17" t="e">
        <f>IF(#REF!="PL",#REF!,0)</f>
        <v>#REF!</v>
      </c>
      <c r="Z100" s="17" t="e">
        <f>IF(#REF!="PL",#REF!,0)</f>
        <v>#REF!</v>
      </c>
      <c r="AA100" s="17" t="e">
        <f>IF(#REF!="PL",#REF!,0)</f>
        <v>#REF!</v>
      </c>
      <c r="AB100" s="17" t="e">
        <f>IF(#REF!="PL",#REF!,0)</f>
        <v>#REF!</v>
      </c>
      <c r="AC100" s="17" t="e">
        <f>IF(#REF!="PL",#REF!,0)</f>
        <v>#REF!</v>
      </c>
      <c r="AD100" s="17" t="e">
        <f>IF(#REF!="PL",#REF!,0)</f>
        <v>#REF!</v>
      </c>
      <c r="AE100" s="17" t="e">
        <f>IF(#REF!="PL",#REF!,0)</f>
        <v>#REF!</v>
      </c>
      <c r="AF100" s="17" t="e">
        <f>IF(#REF!="PL",#REF!,0)</f>
        <v>#REF!</v>
      </c>
      <c r="AG100" s="17" t="e">
        <f>IF(#REF!="PL",#REF!,0)</f>
        <v>#REF!</v>
      </c>
      <c r="AH100" s="17" t="e">
        <f>IF(#REF!="PL",#REF!,0)</f>
        <v>#REF!</v>
      </c>
      <c r="AI100" s="17" t="e">
        <f>IF(#REF!="PL",#REF!,0)</f>
        <v>#REF!</v>
      </c>
      <c r="AJ100" s="17" t="e">
        <f>IF(#REF!="PL",#REF!,0)</f>
        <v>#REF!</v>
      </c>
      <c r="AK100" s="17" t="e">
        <f>IF(#REF!="PL",#REF!,0)</f>
        <v>#REF!</v>
      </c>
      <c r="AL100" s="17" t="e">
        <f>IF(#REF!="PL",#REF!,0)</f>
        <v>#REF!</v>
      </c>
      <c r="AM100" s="17" t="e">
        <f>IF(#REF!="PL",#REF!,0)</f>
        <v>#REF!</v>
      </c>
      <c r="AN100" s="17" t="e">
        <f>IF(#REF!="PL",#REF!,0)</f>
        <v>#REF!</v>
      </c>
      <c r="AO100" s="17" t="e">
        <f>IF(#REF!="PL",#REF!,0)</f>
        <v>#REF!</v>
      </c>
      <c r="AP100" s="17" t="e">
        <f>IF(#REF!="PL",#REF!,0)</f>
        <v>#REF!</v>
      </c>
      <c r="AQ100" s="17" t="e">
        <f>IF(#REF!="PL",#REF!,0)</f>
        <v>#REF!</v>
      </c>
      <c r="AR100" s="17" t="e">
        <f>IF(#REF!="PL",#REF!,0)</f>
        <v>#REF!</v>
      </c>
      <c r="AS100" s="17" t="e">
        <f>IF(#REF!="PL",#REF!,0)</f>
        <v>#REF!</v>
      </c>
      <c r="AT100" s="17" t="e">
        <f>IF(#REF!="PL",#REF!,0)</f>
        <v>#REF!</v>
      </c>
      <c r="AU100" s="4" t="e">
        <f t="shared" si="41"/>
        <v>#REF!</v>
      </c>
    </row>
    <row r="101" spans="9:48" ht="13.9" customHeight="1" x14ac:dyDescent="0.2">
      <c r="O101" s="45" t="s">
        <v>7</v>
      </c>
      <c r="P101" s="18">
        <f>IF($M$22="VN",$L$22,0)</f>
        <v>0</v>
      </c>
      <c r="Q101" s="18">
        <f>IF($M$23="VN",$L$23,0)</f>
        <v>0</v>
      </c>
      <c r="R101" s="18">
        <f>IF($M$45="VN",$L$45,0)</f>
        <v>0</v>
      </c>
      <c r="S101" s="18">
        <f>IF($M$46="VN",$L$46,0)</f>
        <v>0</v>
      </c>
      <c r="T101" s="18">
        <f>IF($M$47="VN",$L$47,0)</f>
        <v>0</v>
      </c>
      <c r="U101" s="18">
        <f>IF($M$48="VN",$L$48,0)</f>
        <v>0</v>
      </c>
      <c r="V101" s="18">
        <f>IF($M$49="VN",$L$49,0)</f>
        <v>0</v>
      </c>
      <c r="W101" s="18">
        <f>IF($M$51="VN",$L$51,0)</f>
        <v>0</v>
      </c>
      <c r="X101" s="18" t="e">
        <f>IF(#REF!="VN",#REF!,0)</f>
        <v>#REF!</v>
      </c>
      <c r="Y101" s="18" t="e">
        <f>IF(#REF!="VN",#REF!,0)</f>
        <v>#REF!</v>
      </c>
      <c r="Z101" s="18" t="e">
        <f>IF(#REF!="VN",#REF!,0)</f>
        <v>#REF!</v>
      </c>
      <c r="AA101" s="18" t="e">
        <f>IF(#REF!="VN",#REF!,0)</f>
        <v>#REF!</v>
      </c>
      <c r="AB101" s="18" t="e">
        <f>IF(#REF!="VN",#REF!,0)</f>
        <v>#REF!</v>
      </c>
      <c r="AC101" s="18" t="e">
        <f>IF(#REF!="VN",#REF!,0)</f>
        <v>#REF!</v>
      </c>
      <c r="AD101" s="18" t="e">
        <f>IF(#REF!="VN",#REF!,0)</f>
        <v>#REF!</v>
      </c>
      <c r="AE101" s="18" t="e">
        <f>IF(#REF!="VN",#REF!,0)</f>
        <v>#REF!</v>
      </c>
      <c r="AF101" s="18" t="e">
        <f>IF(#REF!="VN",#REF!,0)</f>
        <v>#REF!</v>
      </c>
      <c r="AG101" s="18" t="e">
        <f>IF(#REF!="VN",#REF!,0)</f>
        <v>#REF!</v>
      </c>
      <c r="AH101" s="18" t="e">
        <f>IF(#REF!="VN",#REF!,0)</f>
        <v>#REF!</v>
      </c>
      <c r="AI101" s="18" t="e">
        <f>IF(#REF!="VN",#REF!,0)</f>
        <v>#REF!</v>
      </c>
      <c r="AJ101" s="18" t="e">
        <f>IF(#REF!="VN",#REF!,0)</f>
        <v>#REF!</v>
      </c>
      <c r="AK101" s="18" t="e">
        <f>IF(#REF!="VN",#REF!,0)</f>
        <v>#REF!</v>
      </c>
      <c r="AL101" s="18" t="e">
        <f>IF(#REF!="VN",#REF!,0)</f>
        <v>#REF!</v>
      </c>
      <c r="AM101" s="18" t="e">
        <f>IF(#REF!="VN",#REF!,0)</f>
        <v>#REF!</v>
      </c>
      <c r="AN101" s="18" t="e">
        <f>IF(#REF!="VN",#REF!,0)</f>
        <v>#REF!</v>
      </c>
      <c r="AO101" s="18" t="e">
        <f>IF(#REF!="VN",#REF!,0)</f>
        <v>#REF!</v>
      </c>
      <c r="AP101" s="18" t="e">
        <f>IF(#REF!="VN",#REF!,0)</f>
        <v>#REF!</v>
      </c>
      <c r="AQ101" s="18" t="e">
        <f>IF(#REF!="VN",#REF!,0)</f>
        <v>#REF!</v>
      </c>
      <c r="AR101" s="18" t="e">
        <f>IF(#REF!="VN",#REF!,0)</f>
        <v>#REF!</v>
      </c>
      <c r="AS101" s="18" t="e">
        <f>IF(#REF!="VN",#REF!,0)</f>
        <v>#REF!</v>
      </c>
      <c r="AT101" s="18" t="e">
        <f>IF(#REF!="VN",#REF!,0)</f>
        <v>#REF!</v>
      </c>
      <c r="AU101" s="18" t="e">
        <f t="shared" si="41"/>
        <v>#REF!</v>
      </c>
    </row>
    <row r="102" spans="9:48" ht="13.9" customHeight="1" x14ac:dyDescent="0.2">
      <c r="I102" s="10"/>
      <c r="J102" s="10"/>
      <c r="K102" s="9"/>
      <c r="L102" s="9"/>
      <c r="O102" s="44" t="s">
        <v>36</v>
      </c>
      <c r="P102" s="4">
        <f>IF($M$22="W",$L$22,0)</f>
        <v>0</v>
      </c>
      <c r="Q102" s="4">
        <f>IF($M$23="W",$L$23,0)</f>
        <v>0</v>
      </c>
      <c r="R102" s="4">
        <f>IF($M$45="W",$L$45,0)</f>
        <v>0</v>
      </c>
      <c r="S102" s="4">
        <f>IF($M$46="W",$L$46,0)</f>
        <v>0</v>
      </c>
      <c r="T102" s="4">
        <f>IF($M$47="W",$L$47,0)</f>
        <v>0</v>
      </c>
      <c r="U102" s="4">
        <f>IF($M$48="W",$L$48,0)</f>
        <v>0</v>
      </c>
      <c r="V102" s="4">
        <f>IF($M$49="W",$L$49,0)</f>
        <v>0</v>
      </c>
      <c r="W102" s="4">
        <f>IF($M$51="W",$L$51,0)</f>
        <v>0</v>
      </c>
      <c r="X102" s="4" t="e">
        <f>IF(#REF!="W",#REF!,0)</f>
        <v>#REF!</v>
      </c>
      <c r="Y102" s="4" t="e">
        <f>IF(#REF!="W",#REF!,0)</f>
        <v>#REF!</v>
      </c>
      <c r="Z102" s="4" t="e">
        <f>IF(#REF!="W",#REF!,0)</f>
        <v>#REF!</v>
      </c>
      <c r="AA102" s="4" t="e">
        <f>IF(#REF!="W",#REF!,0)</f>
        <v>#REF!</v>
      </c>
      <c r="AB102" s="4" t="e">
        <f>IF(#REF!="W",#REF!,0)</f>
        <v>#REF!</v>
      </c>
      <c r="AC102" s="4" t="e">
        <f>IF(#REF!="W",#REF!,0)</f>
        <v>#REF!</v>
      </c>
      <c r="AD102" s="4" t="e">
        <f>IF(#REF!="W",#REF!,0)</f>
        <v>#REF!</v>
      </c>
      <c r="AE102" s="4" t="e">
        <f>IF(#REF!="W",#REF!,0)</f>
        <v>#REF!</v>
      </c>
      <c r="AF102" s="4" t="e">
        <f>IF(#REF!="W",#REF!,0)</f>
        <v>#REF!</v>
      </c>
      <c r="AG102" s="4" t="e">
        <f>IF(#REF!="W",#REF!,0)</f>
        <v>#REF!</v>
      </c>
      <c r="AH102" s="4" t="e">
        <f>IF(#REF!="W",#REF!,0)</f>
        <v>#REF!</v>
      </c>
      <c r="AI102" s="4" t="e">
        <f>IF(#REF!="W",#REF!,0)</f>
        <v>#REF!</v>
      </c>
      <c r="AJ102" s="4" t="e">
        <f>IF(#REF!="W",#REF!,0)</f>
        <v>#REF!</v>
      </c>
      <c r="AK102" s="4" t="e">
        <f>IF(#REF!="W",#REF!,0)</f>
        <v>#REF!</v>
      </c>
      <c r="AL102" s="4" t="e">
        <f>IF(#REF!="W",#REF!,0)</f>
        <v>#REF!</v>
      </c>
      <c r="AM102" s="4" t="e">
        <f>IF(#REF!="W",#REF!,0)</f>
        <v>#REF!</v>
      </c>
      <c r="AN102" s="4" t="e">
        <f>IF(#REF!="W",#REF!,0)</f>
        <v>#REF!</v>
      </c>
      <c r="AO102" s="4" t="e">
        <f>IF(#REF!="W",#REF!,0)</f>
        <v>#REF!</v>
      </c>
      <c r="AP102" s="4" t="e">
        <f>IF(#REF!="W",#REF!,0)</f>
        <v>#REF!</v>
      </c>
      <c r="AQ102" s="4" t="e">
        <f>IF(#REF!="W",#REF!,0)</f>
        <v>#REF!</v>
      </c>
      <c r="AR102" s="4" t="e">
        <f>IF(#REF!="W",#REF!,0)</f>
        <v>#REF!</v>
      </c>
      <c r="AS102" s="4" t="e">
        <f>IF(#REF!="W",#REF!,0)</f>
        <v>#REF!</v>
      </c>
      <c r="AT102" s="4" t="e">
        <f>IF(#REF!="W",#REF!,0)</f>
        <v>#REF!</v>
      </c>
      <c r="AU102" s="4" t="e">
        <f t="shared" si="41"/>
        <v>#REF!</v>
      </c>
    </row>
    <row r="103" spans="9:48" ht="13.9" customHeight="1" x14ac:dyDescent="0.2">
      <c r="K103" s="20"/>
      <c r="O103" s="45" t="s">
        <v>44</v>
      </c>
      <c r="P103" s="18">
        <f>IF($M$22="C",$L$22,0)</f>
        <v>0</v>
      </c>
      <c r="Q103" s="18">
        <f>IF($M$23="C",$L$23,0)</f>
        <v>0</v>
      </c>
      <c r="R103" s="18">
        <f>IF($M$45="C",$L$45,0)</f>
        <v>0</v>
      </c>
      <c r="S103" s="18">
        <f>IF($M$46="C",$L$46,0)</f>
        <v>0</v>
      </c>
      <c r="T103" s="18">
        <f>IF($M$47="C",$L$47,0)</f>
        <v>0</v>
      </c>
      <c r="U103" s="18">
        <f>IF($M$48="C",$L$48,0)</f>
        <v>0</v>
      </c>
      <c r="V103" s="18">
        <f>IF($M$49="C",$L$49,0)</f>
        <v>0</v>
      </c>
      <c r="W103" s="18">
        <f>IF($M$51="C",$L$51,0)</f>
        <v>0</v>
      </c>
      <c r="X103" s="18" t="e">
        <f>IF(#REF!="C",#REF!,0)</f>
        <v>#REF!</v>
      </c>
      <c r="Y103" s="18" t="e">
        <f>IF(#REF!="C",#REF!,0)</f>
        <v>#REF!</v>
      </c>
      <c r="Z103" s="18" t="e">
        <f>IF(#REF!="C",#REF!,0)</f>
        <v>#REF!</v>
      </c>
      <c r="AA103" s="18" t="e">
        <f>IF(#REF!="C",#REF!,0)</f>
        <v>#REF!</v>
      </c>
      <c r="AB103" s="18" t="e">
        <f>IF(#REF!="C",#REF!,0)</f>
        <v>#REF!</v>
      </c>
      <c r="AC103" s="18" t="e">
        <f>IF(#REF!="C",#REF!,0)</f>
        <v>#REF!</v>
      </c>
      <c r="AD103" s="18" t="e">
        <f>IF(#REF!="C",#REF!,0)</f>
        <v>#REF!</v>
      </c>
      <c r="AE103" s="18" t="e">
        <f>IF(#REF!="C",#REF!,0)</f>
        <v>#REF!</v>
      </c>
      <c r="AF103" s="18" t="e">
        <f>IF(#REF!="C",#REF!,0)</f>
        <v>#REF!</v>
      </c>
      <c r="AG103" s="18" t="e">
        <f>IF(#REF!="C",#REF!,0)</f>
        <v>#REF!</v>
      </c>
      <c r="AH103" s="18" t="e">
        <f>IF(#REF!="C",#REF!,0)</f>
        <v>#REF!</v>
      </c>
      <c r="AI103" s="18" t="e">
        <f>IF(#REF!="C",#REF!,0)</f>
        <v>#REF!</v>
      </c>
      <c r="AJ103" s="18" t="e">
        <f>IF(#REF!="C",#REF!,0)</f>
        <v>#REF!</v>
      </c>
      <c r="AK103" s="18" t="e">
        <f>IF(#REF!="C",#REF!,0)</f>
        <v>#REF!</v>
      </c>
      <c r="AL103" s="18" t="e">
        <f>IF(#REF!="C",#REF!,0)</f>
        <v>#REF!</v>
      </c>
      <c r="AM103" s="18" t="e">
        <f>IF(#REF!="C",#REF!,0)</f>
        <v>#REF!</v>
      </c>
      <c r="AN103" s="18" t="e">
        <f>IF(#REF!="C",#REF!,0)</f>
        <v>#REF!</v>
      </c>
      <c r="AO103" s="18" t="e">
        <f>IF(#REF!="C",#REF!,0)</f>
        <v>#REF!</v>
      </c>
      <c r="AP103" s="18" t="e">
        <f>IF(#REF!="C",#REF!,0)</f>
        <v>#REF!</v>
      </c>
      <c r="AQ103" s="18" t="e">
        <f>IF(#REF!="C",#REF!,0)</f>
        <v>#REF!</v>
      </c>
      <c r="AR103" s="18" t="e">
        <f>IF(#REF!="C",#REF!,0)</f>
        <v>#REF!</v>
      </c>
      <c r="AS103" s="18" t="e">
        <f>IF(#REF!="C",#REF!,0)</f>
        <v>#REF!</v>
      </c>
      <c r="AT103" s="18" t="e">
        <f>IF(#REF!="C",#REF!,0)</f>
        <v>#REF!</v>
      </c>
      <c r="AU103" s="18" t="e">
        <f t="shared" si="41"/>
        <v>#REF!</v>
      </c>
    </row>
    <row r="104" spans="9:48" ht="13.9" customHeight="1" x14ac:dyDescent="0.2">
      <c r="K104" s="20"/>
      <c r="P104" s="4">
        <f>IF($M$22="wp",$L$22,0)</f>
        <v>0</v>
      </c>
      <c r="Q104" s="4">
        <f>IF($M$23="WP",$L$23,0)</f>
        <v>0</v>
      </c>
      <c r="R104" s="4">
        <f>IF($M$45="WP",$L$45,0)</f>
        <v>0</v>
      </c>
      <c r="S104" s="4">
        <f>IF($M$46="WP",$L$46,0)</f>
        <v>0</v>
      </c>
      <c r="T104" s="4">
        <f>IF($M$47="wp",$L$47,0)</f>
        <v>0</v>
      </c>
      <c r="U104" s="4">
        <f>IF($M$48="wp",$L$48,0)</f>
        <v>0</v>
      </c>
      <c r="V104" s="4">
        <f>IF($M$49="wp",$L$49,0)</f>
        <v>0</v>
      </c>
      <c r="W104" s="4">
        <f>IF($M$51="wp",$L$51,0)</f>
        <v>0</v>
      </c>
      <c r="X104" s="4" t="e">
        <f>IF(#REF!="wp",#REF!,0)</f>
        <v>#REF!</v>
      </c>
      <c r="Y104" s="4" t="e">
        <f>IF(#REF!="wp",#REF!,0)</f>
        <v>#REF!</v>
      </c>
      <c r="Z104" s="4" t="e">
        <f>IF(#REF!="wp",#REF!,0)</f>
        <v>#REF!</v>
      </c>
      <c r="AA104" s="4" t="e">
        <f>IF(#REF!="wp",#REF!,0)</f>
        <v>#REF!</v>
      </c>
      <c r="AB104" s="4" t="e">
        <f>IF(#REF!="wp",#REF!,0)</f>
        <v>#REF!</v>
      </c>
      <c r="AC104" s="4" t="e">
        <f>IF(#REF!="wp",#REF!,0)</f>
        <v>#REF!</v>
      </c>
      <c r="AD104" s="4" t="e">
        <f>IF(#REF!="wp",#REF!,0)</f>
        <v>#REF!</v>
      </c>
      <c r="AE104" s="4" t="e">
        <f>IF(#REF!="wp",#REF!,0)</f>
        <v>#REF!</v>
      </c>
      <c r="AF104" s="4" t="e">
        <f>IF(#REF!="wp",#REF!,0)</f>
        <v>#REF!</v>
      </c>
      <c r="AG104" s="4" t="e">
        <f>IF(#REF!="wp",#REF!,0)</f>
        <v>#REF!</v>
      </c>
      <c r="AH104" s="4" t="e">
        <f>IF(#REF!="wp",#REF!,0)</f>
        <v>#REF!</v>
      </c>
      <c r="AI104" s="4" t="e">
        <f>IF(#REF!="wp",#REF!,0)</f>
        <v>#REF!</v>
      </c>
      <c r="AJ104" s="4" t="e">
        <f>IF(#REF!="wp",#REF!,0)</f>
        <v>#REF!</v>
      </c>
      <c r="AK104" s="4" t="e">
        <f>IF(#REF!="wp",#REF!,0)</f>
        <v>#REF!</v>
      </c>
      <c r="AL104" s="4" t="e">
        <f>IF(#REF!="wp",#REF!,0)</f>
        <v>#REF!</v>
      </c>
      <c r="AM104" s="4" t="e">
        <f>IF(#REF!="wp",#REF!,0)</f>
        <v>#REF!</v>
      </c>
      <c r="AN104" s="4" t="e">
        <f>IF(#REF!="wp",#REF!,0)</f>
        <v>#REF!</v>
      </c>
      <c r="AO104" s="4" t="e">
        <f>IF(#REF!="wp",#REF!,0)</f>
        <v>#REF!</v>
      </c>
      <c r="AP104" s="4" t="e">
        <f>IF(#REF!="wp",#REF!,0)</f>
        <v>#REF!</v>
      </c>
      <c r="AQ104" s="4" t="e">
        <f>IF(#REF!="wp",#REF!,0)</f>
        <v>#REF!</v>
      </c>
      <c r="AR104" s="4" t="e">
        <f>IF(#REF!="wp",#REF!,0)</f>
        <v>#REF!</v>
      </c>
      <c r="AS104" s="4" t="e">
        <f>IF(#REF!="wp",#REF!,0)</f>
        <v>#REF!</v>
      </c>
      <c r="AT104" s="4" t="e">
        <f>IF(#REF!="wp",#REF!,0)</f>
        <v>#REF!</v>
      </c>
      <c r="AU104" s="4" t="e">
        <f t="shared" si="41"/>
        <v>#REF!</v>
      </c>
    </row>
    <row r="105" spans="9:48" ht="13.9" customHeight="1" x14ac:dyDescent="0.2">
      <c r="K105" s="20"/>
      <c r="O105" s="19"/>
      <c r="P105" s="18">
        <f>IF($M$22="bl",$L$22,0)</f>
        <v>0</v>
      </c>
      <c r="Q105" s="18">
        <f>IF($M$23="BL",$L$23,0)</f>
        <v>0</v>
      </c>
      <c r="R105" s="18">
        <f>IF($M$45="BL",$L$45,0)</f>
        <v>0</v>
      </c>
      <c r="S105" s="18">
        <f>IF($M$46="BL",$L$46,0)</f>
        <v>0</v>
      </c>
      <c r="T105" s="18">
        <f>IF($M$47="bl",$L$47,0)</f>
        <v>0</v>
      </c>
      <c r="U105" s="18">
        <f>IF($M$48="bl",$L$48,0)</f>
        <v>0</v>
      </c>
      <c r="V105" s="18">
        <f>IF($M$49="bl",$L$49,0)</f>
        <v>0</v>
      </c>
      <c r="W105" s="18">
        <f>IF($M$51="bl",$L$51,0)</f>
        <v>0</v>
      </c>
      <c r="X105" s="18" t="e">
        <f>IF(#REF!="bl",#REF!,0)</f>
        <v>#REF!</v>
      </c>
      <c r="Y105" s="18" t="e">
        <f>IF(#REF!="bl",#REF!,0)</f>
        <v>#REF!</v>
      </c>
      <c r="Z105" s="18" t="e">
        <f>IF(#REF!="bl",#REF!,0)</f>
        <v>#REF!</v>
      </c>
      <c r="AA105" s="18" t="e">
        <f>IF(#REF!="bl",#REF!,0)</f>
        <v>#REF!</v>
      </c>
      <c r="AB105" s="18" t="e">
        <f>IF(#REF!="bl",#REF!,0)</f>
        <v>#REF!</v>
      </c>
      <c r="AC105" s="18" t="e">
        <f>IF(#REF!="bl",#REF!,0)</f>
        <v>#REF!</v>
      </c>
      <c r="AD105" s="18" t="e">
        <f>IF(#REF!="bl",#REF!,0)</f>
        <v>#REF!</v>
      </c>
      <c r="AE105" s="18" t="e">
        <f>IF(#REF!="bl",#REF!,0)</f>
        <v>#REF!</v>
      </c>
      <c r="AF105" s="18" t="e">
        <f>IF(#REF!="bl",#REF!,0)</f>
        <v>#REF!</v>
      </c>
      <c r="AG105" s="18" t="e">
        <f>IF(#REF!="bl",#REF!,0)</f>
        <v>#REF!</v>
      </c>
      <c r="AH105" s="18" t="e">
        <f>IF(#REF!="bl",#REF!,0)</f>
        <v>#REF!</v>
      </c>
      <c r="AI105" s="18" t="e">
        <f>IF(#REF!="bl",#REF!,0)</f>
        <v>#REF!</v>
      </c>
      <c r="AJ105" s="18" t="e">
        <f>IF(#REF!="bl",#REF!,0)</f>
        <v>#REF!</v>
      </c>
      <c r="AK105" s="18" t="e">
        <f>IF(#REF!="bl",#REF!,0)</f>
        <v>#REF!</v>
      </c>
      <c r="AL105" s="18" t="e">
        <f>IF(#REF!="bl",#REF!,0)</f>
        <v>#REF!</v>
      </c>
      <c r="AM105" s="18" t="e">
        <f>IF(#REF!="bl",#REF!,0)</f>
        <v>#REF!</v>
      </c>
      <c r="AN105" s="18" t="e">
        <f>IF(#REF!="bl",#REF!,0)</f>
        <v>#REF!</v>
      </c>
      <c r="AO105" s="18" t="e">
        <f>IF(#REF!="bl",#REF!,0)</f>
        <v>#REF!</v>
      </c>
      <c r="AP105" s="18" t="e">
        <f>IF(#REF!="bl",#REF!,0)</f>
        <v>#REF!</v>
      </c>
      <c r="AQ105" s="18" t="e">
        <f>IF(#REF!="bl",#REF!,0)</f>
        <v>#REF!</v>
      </c>
      <c r="AR105" s="18" t="e">
        <f>IF(#REF!="bl",#REF!,0)</f>
        <v>#REF!</v>
      </c>
      <c r="AS105" s="18" t="e">
        <f>IF(#REF!="bl",#REF!,0)</f>
        <v>#REF!</v>
      </c>
      <c r="AT105" s="18" t="e">
        <f>IF(#REF!="bl",#REF!,0)</f>
        <v>#REF!</v>
      </c>
      <c r="AU105" s="18" t="e">
        <f t="shared" si="41"/>
        <v>#REF!</v>
      </c>
    </row>
    <row r="106" spans="9:48" ht="13.9" customHeight="1" x14ac:dyDescent="0.2">
      <c r="K106" s="20"/>
      <c r="P106" s="4">
        <f>IF($M$22="ec",$L$22,0)</f>
        <v>0</v>
      </c>
      <c r="Q106" s="4">
        <f>IF($M$23="ec",$L$23,0)</f>
        <v>0</v>
      </c>
      <c r="R106" s="4">
        <f>IF($M$45="ec",$L$45,0)</f>
        <v>0</v>
      </c>
      <c r="S106" s="4">
        <f>IF($M$46="ec",$L$46,0)</f>
        <v>0</v>
      </c>
      <c r="T106" s="4">
        <f>IF($M$47="ec",$L$47,0)</f>
        <v>0</v>
      </c>
      <c r="U106" s="4">
        <f>IF($M$48="ec",$L$48,0)</f>
        <v>0</v>
      </c>
      <c r="V106" s="4">
        <f>IF($M$49="ec",$L$49,0)</f>
        <v>0</v>
      </c>
      <c r="W106" s="4">
        <f>IF($M$51="ec",$L$51,0)</f>
        <v>0</v>
      </c>
      <c r="X106" s="4" t="e">
        <f>IF(#REF!="ec",#REF!,0)</f>
        <v>#REF!</v>
      </c>
      <c r="Y106" s="4" t="e">
        <f>IF(#REF!="ec",#REF!,0)</f>
        <v>#REF!</v>
      </c>
      <c r="Z106" s="4" t="e">
        <f>IF(#REF!="ec",#REF!,0)</f>
        <v>#REF!</v>
      </c>
      <c r="AA106" s="4" t="e">
        <f>IF(#REF!="ec",#REF!,0)</f>
        <v>#REF!</v>
      </c>
      <c r="AB106" s="4" t="e">
        <f>IF(#REF!="ec",#REF!,0)</f>
        <v>#REF!</v>
      </c>
      <c r="AC106" s="4" t="e">
        <f>IF(#REF!="ec",#REF!,0)</f>
        <v>#REF!</v>
      </c>
      <c r="AD106" s="4" t="e">
        <f>IF(#REF!="ec",#REF!,0)</f>
        <v>#REF!</v>
      </c>
      <c r="AE106" s="4" t="e">
        <f>IF(#REF!="ec",#REF!,0)</f>
        <v>#REF!</v>
      </c>
      <c r="AF106" s="4" t="e">
        <f>IF(#REF!="ec",#REF!,0)</f>
        <v>#REF!</v>
      </c>
      <c r="AG106" s="4" t="e">
        <f>IF(#REF!="ec",#REF!,0)</f>
        <v>#REF!</v>
      </c>
      <c r="AH106" s="4" t="e">
        <f>IF(#REF!="ec",#REF!,0)</f>
        <v>#REF!</v>
      </c>
      <c r="AI106" s="4" t="e">
        <f>IF(#REF!="ec",#REF!,0)</f>
        <v>#REF!</v>
      </c>
      <c r="AJ106" s="4" t="e">
        <f>IF(#REF!="ec",#REF!,0)</f>
        <v>#REF!</v>
      </c>
      <c r="AK106" s="4" t="e">
        <f>IF(#REF!="ec",#REF!,0)</f>
        <v>#REF!</v>
      </c>
      <c r="AL106" s="4" t="e">
        <f>IF(#REF!="ec",#REF!,0)</f>
        <v>#REF!</v>
      </c>
      <c r="AM106" s="4" t="e">
        <f>IF(#REF!="ec",#REF!,0)</f>
        <v>#REF!</v>
      </c>
      <c r="AN106" s="4" t="e">
        <f>IF(#REF!="ec",#REF!,0)</f>
        <v>#REF!</v>
      </c>
      <c r="AO106" s="4" t="e">
        <f>IF(#REF!="ec",#REF!,0)</f>
        <v>#REF!</v>
      </c>
      <c r="AP106" s="4" t="e">
        <f>IF(#REF!="ec",#REF!,0)</f>
        <v>#REF!</v>
      </c>
      <c r="AQ106" s="4" t="e">
        <f>IF(#REF!="ec",#REF!,0)</f>
        <v>#REF!</v>
      </c>
      <c r="AR106" s="4" t="e">
        <f>IF(#REF!="ec",#REF!,0)</f>
        <v>#REF!</v>
      </c>
      <c r="AS106" s="4" t="e">
        <f>IF(#REF!="ec",#REF!,0)</f>
        <v>#REF!</v>
      </c>
      <c r="AT106" s="4" t="e">
        <f>IF(#REF!="ec",#REF!,0)</f>
        <v>#REF!</v>
      </c>
      <c r="AU106" s="4" t="e">
        <f t="shared" si="41"/>
        <v>#REF!</v>
      </c>
    </row>
    <row r="107" spans="9:48" ht="13.9" customHeight="1" x14ac:dyDescent="0.2">
      <c r="K107" s="20"/>
      <c r="O107" s="18"/>
      <c r="P107" s="18">
        <f>IF($M$22="o",$L$22,0)</f>
        <v>0</v>
      </c>
      <c r="Q107" s="18">
        <f>IF($M$23="o",$L$23,0)</f>
        <v>0</v>
      </c>
      <c r="R107" s="18">
        <f>IF($M$45="O",$L$45,0)</f>
        <v>0</v>
      </c>
      <c r="S107" s="18">
        <f>IF($M$46="O",$L$46,0)</f>
        <v>0</v>
      </c>
      <c r="T107" s="18">
        <f>IF($M$47="o",$L$47,0)</f>
        <v>0</v>
      </c>
      <c r="U107" s="18">
        <f>IF($M$48="o",$L$48,0)</f>
        <v>0</v>
      </c>
      <c r="V107" s="18">
        <f>IF($M$49="o",$L$49,0)</f>
        <v>0</v>
      </c>
      <c r="W107" s="18">
        <f>IF($M$51="o",$L$51,0)</f>
        <v>0</v>
      </c>
      <c r="X107" s="18" t="e">
        <f>IF(#REF!="o",#REF!,0)</f>
        <v>#REF!</v>
      </c>
      <c r="Y107" s="18" t="e">
        <f>IF(#REF!="o",#REF!,0)</f>
        <v>#REF!</v>
      </c>
      <c r="Z107" s="18" t="e">
        <f>IF(#REF!="o",#REF!,0)</f>
        <v>#REF!</v>
      </c>
      <c r="AA107" s="18" t="e">
        <f>IF(#REF!="o",#REF!,0)</f>
        <v>#REF!</v>
      </c>
      <c r="AB107" s="18" t="e">
        <f>IF(#REF!="o",#REF!,0)</f>
        <v>#REF!</v>
      </c>
      <c r="AC107" s="18" t="e">
        <f>IF(#REF!="o",#REF!,0)</f>
        <v>#REF!</v>
      </c>
      <c r="AD107" s="18" t="e">
        <f>IF(#REF!="o",#REF!,0)</f>
        <v>#REF!</v>
      </c>
      <c r="AE107" s="18" t="e">
        <f>IF(#REF!="o",#REF!,0)</f>
        <v>#REF!</v>
      </c>
      <c r="AF107" s="18" t="e">
        <f>IF(#REF!="o",#REF!,0)</f>
        <v>#REF!</v>
      </c>
      <c r="AG107" s="18" t="e">
        <f>IF(#REF!="o",#REF!,0)</f>
        <v>#REF!</v>
      </c>
      <c r="AH107" s="18" t="e">
        <f>IF(#REF!="o",#REF!,0)</f>
        <v>#REF!</v>
      </c>
      <c r="AI107" s="18" t="e">
        <f>IF(#REF!="o",#REF!,0)</f>
        <v>#REF!</v>
      </c>
      <c r="AJ107" s="18" t="e">
        <f>IF(#REF!="o",#REF!,0)</f>
        <v>#REF!</v>
      </c>
      <c r="AK107" s="18" t="e">
        <f>IF(#REF!="o",#REF!,0)</f>
        <v>#REF!</v>
      </c>
      <c r="AL107" s="18" t="e">
        <f>IF(#REF!="o",#REF!,0)</f>
        <v>#REF!</v>
      </c>
      <c r="AM107" s="18" t="e">
        <f>IF(#REF!="o",#REF!,0)</f>
        <v>#REF!</v>
      </c>
      <c r="AN107" s="18" t="e">
        <f>IF(#REF!="o",#REF!,0)</f>
        <v>#REF!</v>
      </c>
      <c r="AO107" s="18" t="e">
        <f>IF(#REF!="o",#REF!,0)</f>
        <v>#REF!</v>
      </c>
      <c r="AP107" s="18" t="e">
        <f>IF(#REF!="o",#REF!,0)</f>
        <v>#REF!</v>
      </c>
      <c r="AQ107" s="18" t="e">
        <f>IF(#REF!="o",#REF!,0)</f>
        <v>#REF!</v>
      </c>
      <c r="AR107" s="18" t="e">
        <f>IF(#REF!="o",#REF!,0)</f>
        <v>#REF!</v>
      </c>
      <c r="AS107" s="18" t="e">
        <f>IF(#REF!="o",#REF!,0)</f>
        <v>#REF!</v>
      </c>
      <c r="AT107" s="18" t="e">
        <f>IF(#REF!="o",#REF!,0)</f>
        <v>#REF!</v>
      </c>
      <c r="AU107" s="18" t="e">
        <f t="shared" si="41"/>
        <v>#REF!</v>
      </c>
    </row>
    <row r="108" spans="9:48" ht="13.9" customHeight="1" x14ac:dyDescent="0.2">
      <c r="J108" s="39"/>
      <c r="K108" s="20"/>
    </row>
    <row r="109" spans="9:48" ht="13.9" customHeight="1" x14ac:dyDescent="0.2">
      <c r="J109" s="26"/>
      <c r="K109" s="20"/>
    </row>
    <row r="110" spans="9:48" ht="13.9" hidden="1" customHeight="1" x14ac:dyDescent="0.2">
      <c r="J110" s="26"/>
      <c r="K110" s="20"/>
    </row>
    <row r="111" spans="9:48" ht="13.9" hidden="1" customHeight="1" x14ac:dyDescent="0.2">
      <c r="J111" s="26"/>
      <c r="K111" s="20"/>
    </row>
    <row r="112" spans="9:48" ht="13.9" hidden="1" customHeight="1" thickBot="1" x14ac:dyDescent="0.25">
      <c r="J112" s="26"/>
      <c r="K112" s="20"/>
      <c r="AV112" s="20"/>
    </row>
    <row r="113" spans="1:48" ht="13.9" customHeight="1" x14ac:dyDescent="0.2">
      <c r="J113" s="26"/>
      <c r="K113" s="20"/>
    </row>
    <row r="114" spans="1:48" ht="13.9" customHeight="1" x14ac:dyDescent="0.2">
      <c r="J114" s="26"/>
      <c r="K114" s="20"/>
      <c r="AV114" s="21"/>
    </row>
    <row r="115" spans="1:48" ht="14.45" customHeight="1" x14ac:dyDescent="0.2">
      <c r="J115" s="26"/>
      <c r="K115" s="20"/>
    </row>
    <row r="116" spans="1:48" s="20" customFormat="1" ht="14.4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6"/>
      <c r="L116" s="1"/>
      <c r="M116" s="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21"/>
    </row>
    <row r="117" spans="1:48" ht="14.45" customHeight="1" x14ac:dyDescent="0.2">
      <c r="K117" s="20"/>
    </row>
    <row r="118" spans="1:48" s="21" customFormat="1" ht="14.4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0"/>
      <c r="L118" s="1"/>
      <c r="M118" s="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8" ht="14.45" customHeight="1" x14ac:dyDescent="0.2">
      <c r="K119" s="20"/>
    </row>
    <row r="120" spans="1:48" s="21" customFormat="1" ht="14.4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0"/>
      <c r="L120" s="1"/>
      <c r="M120" s="1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1"/>
    </row>
    <row r="121" spans="1:48" ht="14.45" customHeight="1" x14ac:dyDescent="0.2">
      <c r="K121" s="20"/>
    </row>
    <row r="122" spans="1:48" s="20" customFormat="1" ht="14.4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L122" s="1"/>
      <c r="M122" s="1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1"/>
    </row>
    <row r="123" spans="1:48" ht="14.45" customHeight="1" x14ac:dyDescent="0.2">
      <c r="K123" s="20"/>
    </row>
    <row r="124" spans="1:48" ht="14.45" customHeight="1" x14ac:dyDescent="0.2">
      <c r="K124" s="20"/>
    </row>
    <row r="125" spans="1:48" ht="14.45" customHeight="1" x14ac:dyDescent="0.2">
      <c r="K125" s="20"/>
    </row>
    <row r="126" spans="1:48" ht="14.45" customHeight="1" x14ac:dyDescent="0.2">
      <c r="K126" s="20"/>
    </row>
    <row r="127" spans="1:48" ht="14.45" customHeight="1" x14ac:dyDescent="0.2">
      <c r="K127" s="20"/>
    </row>
    <row r="128" spans="1:48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  <row r="163" spans="11:11" x14ac:dyDescent="0.2">
      <c r="K163" s="20"/>
    </row>
    <row r="164" spans="11:11" x14ac:dyDescent="0.2">
      <c r="K164" s="20"/>
    </row>
    <row r="165" spans="11:11" x14ac:dyDescent="0.2">
      <c r="K165" s="20"/>
    </row>
    <row r="166" spans="11:11" x14ac:dyDescent="0.2">
      <c r="K166" s="20"/>
    </row>
    <row r="167" spans="11:11" x14ac:dyDescent="0.2">
      <c r="K167" s="20"/>
    </row>
    <row r="168" spans="11:11" x14ac:dyDescent="0.2">
      <c r="K168" s="20"/>
    </row>
    <row r="169" spans="11:11" x14ac:dyDescent="0.2">
      <c r="K169" s="20"/>
    </row>
    <row r="170" spans="11:11" x14ac:dyDescent="0.2">
      <c r="K170" s="20"/>
    </row>
    <row r="171" spans="11:11" x14ac:dyDescent="0.2">
      <c r="K171" s="20"/>
    </row>
    <row r="172" spans="11:11" x14ac:dyDescent="0.2">
      <c r="K172" s="20"/>
    </row>
    <row r="173" spans="11:11" x14ac:dyDescent="0.2">
      <c r="K173" s="20"/>
    </row>
    <row r="174" spans="11:11" x14ac:dyDescent="0.2">
      <c r="K174" s="20"/>
    </row>
    <row r="175" spans="11:11" x14ac:dyDescent="0.2">
      <c r="K175" s="20"/>
    </row>
    <row r="176" spans="11:11" x14ac:dyDescent="0.2">
      <c r="K176" s="20"/>
    </row>
    <row r="177" spans="11:11" x14ac:dyDescent="0.2">
      <c r="K177" s="20"/>
    </row>
    <row r="178" spans="11:11" x14ac:dyDescent="0.2">
      <c r="K178" s="20"/>
    </row>
    <row r="179" spans="11:11" x14ac:dyDescent="0.2">
      <c r="K179" s="20"/>
    </row>
    <row r="180" spans="11:11" x14ac:dyDescent="0.2">
      <c r="K180" s="20"/>
    </row>
    <row r="181" spans="11:11" x14ac:dyDescent="0.2">
      <c r="K181" s="20"/>
    </row>
    <row r="182" spans="11:11" x14ac:dyDescent="0.2">
      <c r="K182" s="20"/>
    </row>
    <row r="183" spans="11:11" x14ac:dyDescent="0.2">
      <c r="K183" s="20"/>
    </row>
  </sheetData>
  <sheetProtection selectLockedCells="1"/>
  <protectedRanges>
    <protectedRange sqref="M17:M65 K17:K65" name="Range2"/>
  </protectedRanges>
  <mergeCells count="79">
    <mergeCell ref="G73:H73"/>
    <mergeCell ref="G76:H76"/>
    <mergeCell ref="C80:H81"/>
    <mergeCell ref="C85:H86"/>
    <mergeCell ref="D34:I34"/>
    <mergeCell ref="D35:I35"/>
    <mergeCell ref="D36:I36"/>
    <mergeCell ref="D37:I37"/>
    <mergeCell ref="D38:I38"/>
    <mergeCell ref="D40:I40"/>
    <mergeCell ref="D41:I41"/>
    <mergeCell ref="D42:I42"/>
    <mergeCell ref="D43:I43"/>
    <mergeCell ref="D44:I44"/>
    <mergeCell ref="D55:I55"/>
    <mergeCell ref="D49:I49"/>
    <mergeCell ref="D24:I24"/>
    <mergeCell ref="D25:I25"/>
    <mergeCell ref="D26:I26"/>
    <mergeCell ref="D27:I27"/>
    <mergeCell ref="D28:I28"/>
    <mergeCell ref="D39:I39"/>
    <mergeCell ref="D50:I50"/>
    <mergeCell ref="D51:I51"/>
    <mergeCell ref="D52:I52"/>
    <mergeCell ref="D53:I53"/>
    <mergeCell ref="D54:I54"/>
    <mergeCell ref="AX66:BB67"/>
    <mergeCell ref="G70:H70"/>
    <mergeCell ref="D56:I56"/>
    <mergeCell ref="D57:I57"/>
    <mergeCell ref="D58:I58"/>
    <mergeCell ref="D59:I59"/>
    <mergeCell ref="D60:I60"/>
    <mergeCell ref="D61:I61"/>
    <mergeCell ref="D62:I62"/>
    <mergeCell ref="D63:I63"/>
    <mergeCell ref="D64:I64"/>
    <mergeCell ref="D65:I65"/>
    <mergeCell ref="D23:I23"/>
    <mergeCell ref="D45:I45"/>
    <mergeCell ref="D46:I46"/>
    <mergeCell ref="D47:I47"/>
    <mergeCell ref="D48:I48"/>
    <mergeCell ref="D30:I30"/>
    <mergeCell ref="D31:I31"/>
    <mergeCell ref="D32:I32"/>
    <mergeCell ref="D33:I33"/>
    <mergeCell ref="D29:I29"/>
    <mergeCell ref="D22:I22"/>
    <mergeCell ref="A12:B12"/>
    <mergeCell ref="C12:D12"/>
    <mergeCell ref="G12:H12"/>
    <mergeCell ref="B14:I14"/>
    <mergeCell ref="D17:I17"/>
    <mergeCell ref="D18:I18"/>
    <mergeCell ref="D19:I19"/>
    <mergeCell ref="D20:I20"/>
    <mergeCell ref="D21:I21"/>
    <mergeCell ref="J14:M14"/>
    <mergeCell ref="A15:A16"/>
    <mergeCell ref="B15:B16"/>
    <mergeCell ref="C15:C16"/>
    <mergeCell ref="D15:I16"/>
    <mergeCell ref="J15:M15"/>
    <mergeCell ref="O9:X9"/>
    <mergeCell ref="C10:E10"/>
    <mergeCell ref="F10:H10"/>
    <mergeCell ref="J10:M10"/>
    <mergeCell ref="J11:M11"/>
    <mergeCell ref="P11:Y11"/>
    <mergeCell ref="A9:B9"/>
    <mergeCell ref="C9:E9"/>
    <mergeCell ref="F9:H9"/>
    <mergeCell ref="C1:K2"/>
    <mergeCell ref="L1:M2"/>
    <mergeCell ref="E3:H3"/>
    <mergeCell ref="J3:M3"/>
    <mergeCell ref="A8:B8"/>
  </mergeCells>
  <dataValidations count="6"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66 F87:F30060">
      <formula1>#REF!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65">
      <formula1>select</formula1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65">
      <formula1>select1</formula1>
    </dataValidation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65">
      <formula1>0.25</formula1>
      <formula2>8</formula2>
    </dataValidation>
    <dataValidation allowBlank="1" showInputMessage="1" showErrorMessage="1" promptTitle="Extra Hours" prompt="Extra hours MUST be pre-approved by your supervisor." sqref="C17:C65"/>
    <dataValidation errorStyle="information" allowBlank="1" showInputMessage="1" showErrorMessage="1" promptTitle="Leave Hours" prompt="Please select the correct leave type. Formore than one type of leave on the same day use the second leave column." sqref="J17:J65"/>
  </dataValidations>
  <printOptions horizontalCentered="1"/>
  <pageMargins left="0.25" right="0.25" top="0.25" bottom="0.25" header="0.05" footer="0.05"/>
  <pageSetup scale="6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69"/>
  <sheetViews>
    <sheetView zoomScale="85" zoomScaleNormal="85" workbookViewId="0">
      <selection activeCell="D51" sqref="D51:I51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2.140625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4.28515625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89" t="s">
        <v>47</v>
      </c>
      <c r="D3" s="89"/>
      <c r="E3" s="192" t="s">
        <v>48</v>
      </c>
      <c r="F3" s="192"/>
      <c r="G3" s="192"/>
      <c r="H3" s="192"/>
      <c r="I3" s="89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60" t="s">
        <v>57</v>
      </c>
      <c r="M4" s="77"/>
    </row>
    <row r="5" spans="1:51" s="127" customFormat="1" ht="17.25" customHeight="1" x14ac:dyDescent="0.2">
      <c r="A5" s="121"/>
      <c r="B5" s="121"/>
      <c r="C5" s="122"/>
      <c r="D5" s="122"/>
      <c r="E5" s="122"/>
      <c r="F5" s="122"/>
      <c r="G5" s="122"/>
      <c r="H5" s="122"/>
      <c r="I5" s="121"/>
      <c r="J5" s="123" t="s">
        <v>52</v>
      </c>
      <c r="K5" s="124"/>
      <c r="L5" s="125" t="s">
        <v>58</v>
      </c>
      <c r="M5" s="126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</row>
    <row r="6" spans="1:51" s="127" customFormat="1" ht="17.25" customHeight="1" x14ac:dyDescent="0.2">
      <c r="B6" s="122"/>
      <c r="C6" s="122"/>
      <c r="D6" s="122"/>
      <c r="E6" s="122"/>
      <c r="F6" s="122"/>
      <c r="G6" s="122"/>
      <c r="H6" s="122"/>
      <c r="I6" s="121"/>
      <c r="J6" s="129" t="s">
        <v>53</v>
      </c>
      <c r="K6" s="130"/>
      <c r="L6" s="125" t="s">
        <v>59</v>
      </c>
      <c r="M6" s="126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W6" s="131"/>
      <c r="AX6" s="132"/>
      <c r="AY6" s="131"/>
    </row>
    <row r="7" spans="1:51" ht="17.25" customHeight="1" x14ac:dyDescent="0.2">
      <c r="I7" s="8"/>
      <c r="J7" s="81" t="s">
        <v>54</v>
      </c>
      <c r="K7" s="82"/>
      <c r="L7" s="60" t="s">
        <v>60</v>
      </c>
      <c r="M7" s="77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76" t="s">
        <v>55</v>
      </c>
      <c r="K8" s="60"/>
      <c r="L8" s="60" t="s">
        <v>61</v>
      </c>
      <c r="M8" s="77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76" t="s">
        <v>56</v>
      </c>
      <c r="K9" s="60"/>
      <c r="L9" s="60" t="s">
        <v>62</v>
      </c>
      <c r="M9" s="84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19.899999999999999" customHeight="1" thickBot="1" x14ac:dyDescent="0.25">
      <c r="A10" s="65"/>
      <c r="B10" s="66"/>
      <c r="C10" s="184" t="s">
        <v>73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4.6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SUM(AU22:AU55)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IF($K$24="SL",$J$24,0)</f>
        <v>0</v>
      </c>
      <c r="S17" s="3">
        <f>IF($K$25="SL",$J$25,0)</f>
        <v>0</v>
      </c>
      <c r="T17" s="3">
        <f>IF($K$26="SL",$J$26,0)</f>
        <v>0</v>
      </c>
      <c r="U17" s="3">
        <f>IF($K$27="SL",$J$27,0)</f>
        <v>0</v>
      </c>
      <c r="V17" s="3">
        <f>IF($K$28="SL",$J$28,0)</f>
        <v>0</v>
      </c>
      <c r="W17" s="3">
        <f>IF($K$30="SL",$J$30,0)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55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IF($K$24="PROF",$J$24,0)</f>
        <v>0</v>
      </c>
      <c r="S18" s="4">
        <f>IF($K$25="PROF",$J$25,0)</f>
        <v>0</v>
      </c>
      <c r="T18" s="4">
        <f>IF($K$26="PROF",$J$26,0)</f>
        <v>0</v>
      </c>
      <c r="U18" s="4">
        <f>IF($K$27="PROF",$J$27,0)</f>
        <v>0</v>
      </c>
      <c r="V18" s="4">
        <f>IF($K$28="PROF",$J$28,0)</f>
        <v>0</v>
      </c>
      <c r="W18" s="4">
        <f>IF($K$30="PROF",$J$30,0)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11</v>
      </c>
      <c r="B19" s="90"/>
      <c r="C19" s="87"/>
      <c r="D19" s="141"/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IF($K$24="JD",$J$24,0)</f>
        <v>0</v>
      </c>
      <c r="S19" s="3">
        <f>IF($K$25="JD",$J$25,0)</f>
        <v>0</v>
      </c>
      <c r="T19" s="3">
        <f>IF($K$26="JD",$J$26,0)</f>
        <v>0</v>
      </c>
      <c r="U19" s="3">
        <f>IF($K$27="JD",$J$27,0)</f>
        <v>0</v>
      </c>
      <c r="V19" s="3">
        <f>IF($K$28="JD",$J$28,0)</f>
        <v>0</v>
      </c>
      <c r="W19" s="3">
        <f>IF($K$30="JD",$J$30,0)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12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IF($K$24="BL",$J$24,0)</f>
        <v>0</v>
      </c>
      <c r="S20" s="43">
        <f t="shared" ref="S20" si="2">IF($K$25="BL",$J$25,0)</f>
        <v>0</v>
      </c>
      <c r="T20" s="43">
        <f>IF($K$26="BL",$J$26,0)</f>
        <v>0</v>
      </c>
      <c r="U20" s="43">
        <f>IF($K$27="BL",$J$27,0)</f>
        <v>0</v>
      </c>
      <c r="V20" s="43">
        <f>IF($K$28="BL",$J$28,0)</f>
        <v>0</v>
      </c>
      <c r="W20" s="43">
        <f>IF($K$30="BL",$J$30,0)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13</v>
      </c>
      <c r="B21" s="90"/>
      <c r="C21" s="87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IF($K$24="PL",$J$24,0)</f>
        <v>0</v>
      </c>
      <c r="S21" s="3">
        <f>IF($K$25="PL",$J$25,0)</f>
        <v>0</v>
      </c>
      <c r="T21" s="3">
        <f t="shared" ref="T21" si="3">IF($K$26="PL",$J$26,0)</f>
        <v>0</v>
      </c>
      <c r="U21" s="3">
        <f>IF($K$27="PL",$J$27,0)</f>
        <v>0</v>
      </c>
      <c r="V21" s="3">
        <f>IF($K$28="PL",$J$28,0)</f>
        <v>0</v>
      </c>
      <c r="W21" s="3">
        <f>IF($K$30="PL",$J$30,0)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14</v>
      </c>
      <c r="B22" s="70"/>
      <c r="C22" s="88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IF($K$24="SL",$J$24,0)</f>
        <v>0</v>
      </c>
      <c r="S22" s="3">
        <f>IF($K$25="SL",$J$25,0)</f>
        <v>0</v>
      </c>
      <c r="T22" s="3">
        <f>IF($K$26="SL",$J$26,0)</f>
        <v>0</v>
      </c>
      <c r="U22" s="3">
        <f>IF($K$27="SL",$J$27,0)</f>
        <v>0</v>
      </c>
      <c r="V22" s="3">
        <f>IF($K$28="SL",$J$28,0)</f>
        <v>0</v>
      </c>
      <c r="W22" s="3">
        <f>IF($K$30="SL",$J$30,0)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15</v>
      </c>
      <c r="B23" s="90"/>
      <c r="C23" s="87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IF($K$24="PROF",$J$24,0)</f>
        <v>0</v>
      </c>
      <c r="S23" s="4">
        <f>IF($K$25="PROF",$J$25,0)</f>
        <v>0</v>
      </c>
      <c r="T23" s="4">
        <f>IF($K$26="PROF",$J$26,0)</f>
        <v>0</v>
      </c>
      <c r="U23" s="4">
        <f>IF($K$27="PROF",$J$27,0)</f>
        <v>0</v>
      </c>
      <c r="V23" s="4">
        <f>IF($K$28="PROF",$J$28,0)</f>
        <v>0</v>
      </c>
      <c r="W23" s="4">
        <f>IF($K$30="PROF",$J$30,0)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50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IF($K$24="JD",$J$24,0)</f>
        <v>0</v>
      </c>
      <c r="S24" s="3">
        <f>IF($K$25="JD",$J$25,0)</f>
        <v>0</v>
      </c>
      <c r="T24" s="3">
        <f>IF($K$26="JD",$J$26,0)</f>
        <v>0</v>
      </c>
      <c r="U24" s="3">
        <f>IF($K$27="JD",$J$27,0)</f>
        <v>0</v>
      </c>
      <c r="V24" s="3">
        <f>IF($K$28="JD",$J$28,0)</f>
        <v>0</v>
      </c>
      <c r="W24" s="3">
        <f>IF($K$30="JD",$J$30,0)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si="0"/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2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IF($K$24="BL",$J$24,0)</f>
        <v>0</v>
      </c>
      <c r="S25" s="4">
        <f t="shared" ref="S25" si="5">IF($K$25="BL",$J$25,0)</f>
        <v>0</v>
      </c>
      <c r="T25" s="4">
        <f>IF($K$26="BL",$J$26,0)</f>
        <v>0</v>
      </c>
      <c r="U25" s="4">
        <f>IF($K$27="BL",$J$27,0)</f>
        <v>0</v>
      </c>
      <c r="V25" s="4">
        <f>IF($K$28="BL",$J$28,0)</f>
        <v>0</v>
      </c>
      <c r="W25" s="4">
        <f>IF($K$30="BL",$J$30,0)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0"/>
        <v>#REF!</v>
      </c>
    </row>
    <row r="26" spans="1:47" ht="12.75" customHeight="1" x14ac:dyDescent="0.2">
      <c r="A26" s="63">
        <v>18</v>
      </c>
      <c r="B26" s="90"/>
      <c r="C26" s="87"/>
      <c r="D26" s="141"/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IF($K$24="PL",$J$24,0)</f>
        <v>0</v>
      </c>
      <c r="S26" s="3">
        <f>IF($K$25="PL",$J$25,0)</f>
        <v>0</v>
      </c>
      <c r="T26" s="3">
        <f t="shared" ref="T26" si="6">IF($K$26="PL",$J$26,0)</f>
        <v>0</v>
      </c>
      <c r="U26" s="3">
        <f>IF($K$27="PL",$J$27,0)</f>
        <v>0</v>
      </c>
      <c r="V26" s="3">
        <f>IF($K$28="PL",$J$28,0)</f>
        <v>0</v>
      </c>
      <c r="W26" s="3">
        <f>IF($K$30="PL",$J$30,0)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0"/>
        <v>#REF!</v>
      </c>
    </row>
    <row r="27" spans="1:47" x14ac:dyDescent="0.2">
      <c r="A27" s="63">
        <v>19</v>
      </c>
      <c r="B27" s="90"/>
      <c r="C27" s="87"/>
      <c r="D27" s="141"/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IF($K$24="VN",$J$24,0)</f>
        <v>0</v>
      </c>
      <c r="S27" s="4">
        <f>IF($K$25="VN",$J$25,0)</f>
        <v>0</v>
      </c>
      <c r="T27" s="4">
        <f>IF($K$26="VN",$J$26,0)</f>
        <v>0</v>
      </c>
      <c r="U27" s="4">
        <f t="shared" ref="U27" si="7">IF($K$27="VN",$J$27,0)</f>
        <v>0</v>
      </c>
      <c r="V27" s="4">
        <f>IF($K$28="VN",$J$28,0)</f>
        <v>0</v>
      </c>
      <c r="W27" s="4">
        <f>IF($K$30="VN",$J$30,0)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0"/>
        <v>#REF!</v>
      </c>
    </row>
    <row r="28" spans="1:47" ht="13.9" customHeight="1" x14ac:dyDescent="0.2">
      <c r="A28" s="63">
        <v>20</v>
      </c>
      <c r="B28" s="90"/>
      <c r="C28" s="87"/>
      <c r="D28" s="141"/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IF($K$24="W",$J$24,0)</f>
        <v>0</v>
      </c>
      <c r="S28" s="3">
        <f>IF($K$25="W",$J$25,0)</f>
        <v>0</v>
      </c>
      <c r="T28" s="3">
        <f>IF($K$26="W",$J$26,0)</f>
        <v>0</v>
      </c>
      <c r="U28" s="3">
        <f>IF($K$27="W",$J$27,0)</f>
        <v>0</v>
      </c>
      <c r="V28" s="3">
        <f t="shared" ref="V28" si="8">IF($K$28="W",$J$28,0)</f>
        <v>0</v>
      </c>
      <c r="W28" s="3">
        <f>IF($K$30="W",$J$30,0)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0"/>
        <v>#REF!</v>
      </c>
    </row>
    <row r="29" spans="1:47" ht="13.9" customHeight="1" x14ac:dyDescent="0.2">
      <c r="A29" s="63">
        <v>21</v>
      </c>
      <c r="B29" s="90"/>
      <c r="C29" s="87"/>
      <c r="D29" s="141"/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IF($K$24="C",$J$24,0)</f>
        <v>0</v>
      </c>
      <c r="S29" s="4">
        <f>IF($K$25="C",$J$25,0)</f>
        <v>0</v>
      </c>
      <c r="T29" s="4">
        <f>IF($K$26="C",$J$26,0)</f>
        <v>0</v>
      </c>
      <c r="U29" s="4">
        <f>IF($K$27="C",$J$27,0)</f>
        <v>0</v>
      </c>
      <c r="V29" s="4">
        <f>IF($K$28="C",$J$28,0)</f>
        <v>0</v>
      </c>
      <c r="W29" s="4">
        <f t="shared" ref="W29:W30" si="9">IF($K$30="C",$J$30,0)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0"/>
        <v>#REF!</v>
      </c>
    </row>
    <row r="30" spans="1:47" ht="13.9" customHeight="1" x14ac:dyDescent="0.2">
      <c r="A30" s="63">
        <v>22</v>
      </c>
      <c r="B30" s="90"/>
      <c r="C30" s="87"/>
      <c r="D30" s="141"/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IF($K$24="C",$J$24,0)</f>
        <v>0</v>
      </c>
      <c r="S30" s="4">
        <f>IF($K$25="C",$J$25,0)</f>
        <v>0</v>
      </c>
      <c r="T30" s="4">
        <f>IF($K$26="C",$J$26,0)</f>
        <v>0</v>
      </c>
      <c r="U30" s="4">
        <f>IF($K$27="C",$J$27,0)</f>
        <v>0</v>
      </c>
      <c r="V30" s="4">
        <f>IF($K$28="C",$J$28,0)</f>
        <v>0</v>
      </c>
      <c r="W30" s="4">
        <f t="shared" si="9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0"/>
        <v>#REF!</v>
      </c>
    </row>
    <row r="31" spans="1:47" ht="13.9" customHeight="1" x14ac:dyDescent="0.2">
      <c r="A31" s="133" t="s">
        <v>50</v>
      </c>
      <c r="B31" s="134"/>
      <c r="C31" s="135"/>
      <c r="D31" s="155"/>
      <c r="E31" s="155"/>
      <c r="F31" s="155"/>
      <c r="G31" s="155"/>
      <c r="H31" s="155"/>
      <c r="I31" s="156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IF($K$24="SL",$J$24,0)</f>
        <v>0</v>
      </c>
      <c r="S31" s="3">
        <f>IF($K$25="SL",$J$25,0)</f>
        <v>0</v>
      </c>
      <c r="T31" s="3">
        <f>IF($K$26="SL",$J$26,0)</f>
        <v>0</v>
      </c>
      <c r="U31" s="3">
        <f>IF($K$27="SL",$J$27,0)</f>
        <v>0</v>
      </c>
      <c r="V31" s="3">
        <f>IF($K$28="SL",$J$28,0)</f>
        <v>0</v>
      </c>
      <c r="W31" s="3">
        <f>IF($K$30="SL",$J$30,0)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0"/>
        <v>#REF!</v>
      </c>
    </row>
    <row r="32" spans="1:47" x14ac:dyDescent="0.2">
      <c r="A32" s="138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0">IF($K$23="PROF",$J$23,0)</f>
        <v>0</v>
      </c>
      <c r="R32" s="4">
        <f>IF($K$24="PROF",$J$24,0)</f>
        <v>0</v>
      </c>
      <c r="S32" s="4">
        <f>IF($K$25="PROF",$J$25,0)</f>
        <v>0</v>
      </c>
      <c r="T32" s="4">
        <f>IF($K$26="PROF",$J$26,0)</f>
        <v>0</v>
      </c>
      <c r="U32" s="4">
        <f>IF($K$27="PROF",$J$27,0)</f>
        <v>0</v>
      </c>
      <c r="V32" s="4">
        <f>IF($K$28="PROF",$J$28,0)</f>
        <v>0</v>
      </c>
      <c r="W32" s="4">
        <f>IF($K$30="PROF",$J$30,0)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0"/>
        <v>#REF!</v>
      </c>
    </row>
    <row r="33" spans="1:47" ht="12.75" customHeight="1" x14ac:dyDescent="0.2">
      <c r="A33" s="99">
        <v>25</v>
      </c>
      <c r="B33" s="96"/>
      <c r="C33" s="97"/>
      <c r="D33" s="157"/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IF($K$24="JD",$J$24,0)</f>
        <v>0</v>
      </c>
      <c r="S33" s="3">
        <f>IF($K$25="JD",$J$25,0)</f>
        <v>0</v>
      </c>
      <c r="T33" s="3">
        <f>IF($K$26="JD",$J$26,0)</f>
        <v>0</v>
      </c>
      <c r="U33" s="3">
        <f>IF($K$27="JD",$J$27,0)</f>
        <v>0</v>
      </c>
      <c r="V33" s="3">
        <f>IF($K$28="JD",$J$28,0)</f>
        <v>0</v>
      </c>
      <c r="W33" s="3">
        <f>IF($K$30="JD",$J$30,0)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0"/>
        <v>#REF!</v>
      </c>
    </row>
    <row r="34" spans="1:47" s="100" customFormat="1" x14ac:dyDescent="0.2">
      <c r="A34" s="99">
        <v>26</v>
      </c>
      <c r="B34" s="93"/>
      <c r="C34" s="93"/>
      <c r="D34" s="153"/>
      <c r="E34" s="153"/>
      <c r="F34" s="153"/>
      <c r="G34" s="153"/>
      <c r="H34" s="153"/>
      <c r="I34" s="154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IF($K$24="BL",$J$24,0)</f>
        <v>0</v>
      </c>
      <c r="S34" s="100">
        <f t="shared" ref="S34" si="11">IF($K$25="BL",$J$25,0)</f>
        <v>0</v>
      </c>
      <c r="T34" s="100">
        <f>IF($K$26="BL",$J$26,0)</f>
        <v>0</v>
      </c>
      <c r="U34" s="100">
        <f>IF($K$27="BL",$J$27,0)</f>
        <v>0</v>
      </c>
      <c r="V34" s="100">
        <f>IF($K$28="BL",$J$28,0)</f>
        <v>0</v>
      </c>
      <c r="W34" s="100">
        <f>IF($K$30="BL",$J$30,0)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0"/>
        <v>#REF!</v>
      </c>
    </row>
    <row r="35" spans="1:47" ht="12.75" customHeight="1" x14ac:dyDescent="0.2">
      <c r="A35" s="98">
        <v>27</v>
      </c>
      <c r="B35" s="70"/>
      <c r="C35" s="88"/>
      <c r="D35" s="146"/>
      <c r="E35" s="147"/>
      <c r="F35" s="147"/>
      <c r="G35" s="147"/>
      <c r="H35" s="147"/>
      <c r="I35" s="148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IF($K$24="PL",$J$24,0)</f>
        <v>0</v>
      </c>
      <c r="S35" s="3">
        <f>IF($K$25="PL",$J$25,0)</f>
        <v>0</v>
      </c>
      <c r="T35" s="3">
        <f t="shared" ref="T35" si="12">IF($K$26="PL",$J$26,0)</f>
        <v>0</v>
      </c>
      <c r="U35" s="3">
        <f>IF($K$27="PL",$J$27,0)</f>
        <v>0</v>
      </c>
      <c r="V35" s="3">
        <f>IF($K$28="PL",$J$28,0)</f>
        <v>0</v>
      </c>
      <c r="W35" s="3">
        <f>IF($K$30="PL",$J$30,0)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0"/>
        <v>#REF!</v>
      </c>
    </row>
    <row r="36" spans="1:47" ht="13.9" customHeight="1" x14ac:dyDescent="0.2">
      <c r="A36" s="63">
        <v>28</v>
      </c>
      <c r="B36" s="70"/>
      <c r="C36" s="88"/>
      <c r="D36" s="146"/>
      <c r="E36" s="147"/>
      <c r="F36" s="147"/>
      <c r="G36" s="147"/>
      <c r="H36" s="147"/>
      <c r="I36" s="148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IF($K$24="SL",$J$24,0)</f>
        <v>0</v>
      </c>
      <c r="S36" s="3">
        <f>IF($K$25="SL",$J$25,0)</f>
        <v>0</v>
      </c>
      <c r="T36" s="3">
        <f>IF($K$26="SL",$J$26,0)</f>
        <v>0</v>
      </c>
      <c r="U36" s="3">
        <f>IF($K$27="SL",$J$27,0)</f>
        <v>0</v>
      </c>
      <c r="V36" s="3">
        <f>IF($K$28="SL",$J$28,0)</f>
        <v>0</v>
      </c>
      <c r="W36" s="3">
        <f>IF($K$30="SL",$J$30,0)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0"/>
        <v>#REF!</v>
      </c>
    </row>
    <row r="37" spans="1:47" x14ac:dyDescent="0.2">
      <c r="A37" s="63">
        <v>29</v>
      </c>
      <c r="B37" s="90"/>
      <c r="C37" s="87"/>
      <c r="D37" s="141"/>
      <c r="E37" s="142"/>
      <c r="F37" s="142"/>
      <c r="G37" s="142"/>
      <c r="H37" s="142"/>
      <c r="I37" s="143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3">IF($K$23="PROF",$J$23,0)</f>
        <v>0</v>
      </c>
      <c r="R37" s="4">
        <f>IF($K$24="PROF",$J$24,0)</f>
        <v>0</v>
      </c>
      <c r="S37" s="4">
        <f>IF($K$25="PROF",$J$25,0)</f>
        <v>0</v>
      </c>
      <c r="T37" s="4">
        <f>IF($K$26="PROF",$J$26,0)</f>
        <v>0</v>
      </c>
      <c r="U37" s="4">
        <f>IF($K$27="PROF",$J$27,0)</f>
        <v>0</v>
      </c>
      <c r="V37" s="4">
        <f>IF($K$28="PROF",$J$28,0)</f>
        <v>0</v>
      </c>
      <c r="W37" s="4">
        <f>IF($K$30="PROF",$J$30,0)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0"/>
        <v>#REF!</v>
      </c>
    </row>
    <row r="38" spans="1:47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IF($K$24="JD",$J$24,0)</f>
        <v>0</v>
      </c>
      <c r="S38" s="3">
        <f>IF($K$25="JD",$J$25,0)</f>
        <v>0</v>
      </c>
      <c r="T38" s="3">
        <f>IF($K$26="JD",$J$26,0)</f>
        <v>0</v>
      </c>
      <c r="U38" s="3">
        <f>IF($K$27="JD",$J$27,0)</f>
        <v>0</v>
      </c>
      <c r="V38" s="3">
        <f>IF($K$28="JD",$J$28,0)</f>
        <v>0</v>
      </c>
      <c r="W38" s="3">
        <f>IF($K$30="JD",$J$30,0)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ref="AU38:AU44" si="14">SUM(P38:AT38)</f>
        <v>#REF!</v>
      </c>
    </row>
    <row r="39" spans="1:47" x14ac:dyDescent="0.2">
      <c r="A39" s="133" t="s">
        <v>51</v>
      </c>
      <c r="B39" s="136"/>
      <c r="C39" s="137"/>
      <c r="D39" s="151"/>
      <c r="E39" s="151"/>
      <c r="F39" s="151"/>
      <c r="G39" s="151"/>
      <c r="H39" s="151"/>
      <c r="I39" s="152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IF($K$24="BL",$J$24,0)</f>
        <v>0</v>
      </c>
      <c r="S39" s="4">
        <f t="shared" ref="S39" si="15">IF($K$25="BL",$J$25,0)</f>
        <v>0</v>
      </c>
      <c r="T39" s="4">
        <f>IF($K$26="BL",$J$26,0)</f>
        <v>0</v>
      </c>
      <c r="U39" s="4">
        <f>IF($K$27="BL",$J$27,0)</f>
        <v>0</v>
      </c>
      <c r="V39" s="4">
        <f>IF($K$28="BL",$J$28,0)</f>
        <v>0</v>
      </c>
      <c r="W39" s="4">
        <f>IF($K$30="BL",$J$30,0)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14"/>
        <v>#REF!</v>
      </c>
    </row>
    <row r="40" spans="1:47" ht="12.75" customHeight="1" x14ac:dyDescent="0.2">
      <c r="A40" s="63">
        <v>2</v>
      </c>
      <c r="B40" s="90"/>
      <c r="C40" s="87"/>
      <c r="D40" s="141"/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IF($K$24="PL",$J$24,0)</f>
        <v>0</v>
      </c>
      <c r="S40" s="3">
        <f>IF($K$25="PL",$J$25,0)</f>
        <v>0</v>
      </c>
      <c r="T40" s="3">
        <f t="shared" ref="T40" si="16">IF($K$26="PL",$J$26,0)</f>
        <v>0</v>
      </c>
      <c r="U40" s="3">
        <f>IF($K$27="PL",$J$27,0)</f>
        <v>0</v>
      </c>
      <c r="V40" s="3">
        <f>IF($K$28="PL",$J$28,0)</f>
        <v>0</v>
      </c>
      <c r="W40" s="3">
        <f>IF($K$30="PL",$J$30,0)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14"/>
        <v>#REF!</v>
      </c>
    </row>
    <row r="41" spans="1:47" x14ac:dyDescent="0.2">
      <c r="A41" s="63">
        <v>3</v>
      </c>
      <c r="B41" s="90"/>
      <c r="C41" s="87"/>
      <c r="D41" s="141"/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IF($K$24="VN",$J$24,0)</f>
        <v>0</v>
      </c>
      <c r="S41" s="4">
        <f>IF($K$25="VN",$J$25,0)</f>
        <v>0</v>
      </c>
      <c r="T41" s="4">
        <f>IF($K$26="VN",$J$26,0)</f>
        <v>0</v>
      </c>
      <c r="U41" s="4">
        <f t="shared" ref="U41" si="17">IF($K$27="VN",$J$27,0)</f>
        <v>0</v>
      </c>
      <c r="V41" s="4">
        <f>IF($K$28="VN",$J$28,0)</f>
        <v>0</v>
      </c>
      <c r="W41" s="4">
        <f>IF($K$30="VN",$J$30,0)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14"/>
        <v>#REF!</v>
      </c>
    </row>
    <row r="42" spans="1:47" ht="13.9" customHeight="1" x14ac:dyDescent="0.2">
      <c r="A42" s="63">
        <v>4</v>
      </c>
      <c r="B42" s="90"/>
      <c r="C42" s="87"/>
      <c r="D42" s="141"/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IF($K$24="W",$J$24,0)</f>
        <v>0</v>
      </c>
      <c r="S42" s="3">
        <f>IF($K$25="W",$J$25,0)</f>
        <v>0</v>
      </c>
      <c r="T42" s="3">
        <f>IF($K$26="W",$J$26,0)</f>
        <v>0</v>
      </c>
      <c r="U42" s="3">
        <f>IF($K$27="W",$J$27,0)</f>
        <v>0</v>
      </c>
      <c r="V42" s="3">
        <f t="shared" ref="V42" si="18">IF($K$28="W",$J$28,0)</f>
        <v>0</v>
      </c>
      <c r="W42" s="3">
        <f>IF($K$30="W",$J$30,0)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14"/>
        <v>#REF!</v>
      </c>
    </row>
    <row r="43" spans="1:47" ht="13.9" customHeight="1" x14ac:dyDescent="0.2">
      <c r="A43" s="63">
        <v>5</v>
      </c>
      <c r="B43" s="90"/>
      <c r="C43" s="87"/>
      <c r="D43" s="141"/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IF($K$24="C",$J$24,0)</f>
        <v>0</v>
      </c>
      <c r="S43" s="4">
        <f>IF($K$25="C",$J$25,0)</f>
        <v>0</v>
      </c>
      <c r="T43" s="4">
        <f>IF($K$26="C",$J$26,0)</f>
        <v>0</v>
      </c>
      <c r="U43" s="4">
        <f>IF($K$27="C",$J$27,0)</f>
        <v>0</v>
      </c>
      <c r="V43" s="4">
        <f>IF($K$28="C",$J$28,0)</f>
        <v>0</v>
      </c>
      <c r="W43" s="4">
        <f t="shared" ref="W43:W44" si="19">IF($K$30="C",$J$30,0)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14"/>
        <v>#REF!</v>
      </c>
    </row>
    <row r="44" spans="1:47" ht="13.9" customHeight="1" x14ac:dyDescent="0.2">
      <c r="A44" s="63">
        <v>6</v>
      </c>
      <c r="B44" s="90"/>
      <c r="C44" s="87"/>
      <c r="D44" s="141"/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IF($K$24="C",$J$24,0)</f>
        <v>0</v>
      </c>
      <c r="S44" s="4">
        <f>IF($K$25="C",$J$25,0)</f>
        <v>0</v>
      </c>
      <c r="T44" s="4">
        <f>IF($K$26="C",$J$26,0)</f>
        <v>0</v>
      </c>
      <c r="U44" s="4">
        <f>IF($K$27="C",$J$27,0)</f>
        <v>0</v>
      </c>
      <c r="V44" s="4">
        <f>IF($K$28="C",$J$28,0)</f>
        <v>0</v>
      </c>
      <c r="W44" s="4">
        <f t="shared" si="19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14"/>
        <v>#REF!</v>
      </c>
    </row>
    <row r="45" spans="1:47" ht="12.75" customHeight="1" x14ac:dyDescent="0.2">
      <c r="A45" s="133" t="s">
        <v>50</v>
      </c>
      <c r="B45" s="136"/>
      <c r="C45" s="137"/>
      <c r="D45" s="149"/>
      <c r="E45" s="149"/>
      <c r="F45" s="149"/>
      <c r="G45" s="149"/>
      <c r="H45" s="149"/>
      <c r="I45" s="150"/>
      <c r="J45" s="102"/>
      <c r="K45" s="107" t="s">
        <v>6</v>
      </c>
      <c r="L45" s="102"/>
      <c r="M45" s="107" t="s">
        <v>6</v>
      </c>
      <c r="O45" s="44" t="s">
        <v>10</v>
      </c>
      <c r="P45" s="3">
        <f>IF($K$22="JD",$J$22,0)</f>
        <v>0</v>
      </c>
      <c r="Q45" s="3">
        <f>IF($K$23="JD",$J$23,0)</f>
        <v>0</v>
      </c>
      <c r="R45" s="3">
        <f>IF($K$24="JD",$J$24,0)</f>
        <v>0</v>
      </c>
      <c r="S45" s="3">
        <f>IF($K$25="JD",$J$25,0)</f>
        <v>0</v>
      </c>
      <c r="T45" s="3">
        <f>IF($K$26="JD",$J$26,0)</f>
        <v>0</v>
      </c>
      <c r="U45" s="3">
        <f>IF($K$27="JD",$J$27,0)</f>
        <v>0</v>
      </c>
      <c r="V45" s="3">
        <f>IF($K$28="JD",$J$28,0)</f>
        <v>0</v>
      </c>
      <c r="W45" s="3">
        <f>IF($K$30="JD",$J$30,0)</f>
        <v>0</v>
      </c>
      <c r="X45" s="3" t="e">
        <f>IF(#REF!="JD",#REF!,0)</f>
        <v>#REF!</v>
      </c>
      <c r="Y45" s="3" t="e">
        <f>IF(#REF!="JD",#REF!,0)</f>
        <v>#REF!</v>
      </c>
      <c r="Z45" s="3" t="e">
        <f>IF(#REF!="JD",#REF!,0)</f>
        <v>#REF!</v>
      </c>
      <c r="AA45" s="3" t="e">
        <f>IF(#REF!="JD",#REF!,0)</f>
        <v>#REF!</v>
      </c>
      <c r="AB45" s="3" t="e">
        <f>IF(#REF!="JD",#REF!,0)</f>
        <v>#REF!</v>
      </c>
      <c r="AC45" s="3" t="e">
        <f>IF(#REF!="JD",#REF!,0)</f>
        <v>#REF!</v>
      </c>
      <c r="AD45" s="3" t="e">
        <f>IF(#REF!="JD",#REF!,0)</f>
        <v>#REF!</v>
      </c>
      <c r="AE45" s="3" t="e">
        <f>IF(#REF!="JD",#REF!,0)</f>
        <v>#REF!</v>
      </c>
      <c r="AF45" s="3" t="e">
        <f>IF(#REF!="JD",#REF!,0)</f>
        <v>#REF!</v>
      </c>
      <c r="AG45" s="3" t="e">
        <f>IF(#REF!="JD",#REF!,0)</f>
        <v>#REF!</v>
      </c>
      <c r="AH45" s="3" t="e">
        <f>IF(#REF!="JD",#REF!,0)</f>
        <v>#REF!</v>
      </c>
      <c r="AI45" s="3" t="e">
        <f>IF(#REF!="JD",#REF!,0)</f>
        <v>#REF!</v>
      </c>
      <c r="AJ45" s="3" t="e">
        <f>IF(#REF!="JD",#REF!,0)</f>
        <v>#REF!</v>
      </c>
      <c r="AK45" s="3" t="e">
        <f>IF(#REF!="JD",#REF!,0)</f>
        <v>#REF!</v>
      </c>
      <c r="AL45" s="3" t="e">
        <f>IF(#REF!="JD",#REF!,0)</f>
        <v>#REF!</v>
      </c>
      <c r="AM45" s="3" t="e">
        <f>IF(#REF!="JD",#REF!,0)</f>
        <v>#REF!</v>
      </c>
      <c r="AN45" s="3" t="e">
        <f>IF(#REF!="JD",#REF!,0)</f>
        <v>#REF!</v>
      </c>
      <c r="AO45" s="3" t="e">
        <f>IF(#REF!="JD",#REF!,0)</f>
        <v>#REF!</v>
      </c>
      <c r="AP45" s="3" t="e">
        <f>IF(#REF!="JD",#REF!,0)</f>
        <v>#REF!</v>
      </c>
      <c r="AQ45" s="3" t="e">
        <f>IF(#REF!="JD",#REF!,0)</f>
        <v>#REF!</v>
      </c>
      <c r="AR45" s="3" t="e">
        <f>IF(#REF!="JD",#REF!,0)</f>
        <v>#REF!</v>
      </c>
      <c r="AS45" s="3" t="e">
        <f>IF(#REF!="JD",#REF!,0)</f>
        <v>#REF!</v>
      </c>
      <c r="AT45" s="3" t="e">
        <f>IF(#REF!="JD",#REF!,0)</f>
        <v>#REF!</v>
      </c>
      <c r="AU45" s="3" t="e">
        <f t="shared" si="0"/>
        <v>#REF!</v>
      </c>
    </row>
    <row r="46" spans="1:47" x14ac:dyDescent="0.2">
      <c r="A46" s="133" t="s">
        <v>51</v>
      </c>
      <c r="B46" s="136"/>
      <c r="C46" s="137"/>
      <c r="D46" s="151"/>
      <c r="E46" s="151"/>
      <c r="F46" s="151"/>
      <c r="G46" s="151"/>
      <c r="H46" s="151"/>
      <c r="I46" s="152"/>
      <c r="J46" s="102"/>
      <c r="K46" s="107" t="s">
        <v>6</v>
      </c>
      <c r="L46" s="102"/>
      <c r="M46" s="107" t="s">
        <v>6</v>
      </c>
      <c r="O46" s="45" t="s">
        <v>11</v>
      </c>
      <c r="P46" s="4">
        <f>IF($K$22="BL",$J$22,0)</f>
        <v>0</v>
      </c>
      <c r="Q46" s="4">
        <f>IF($K$23="BL",$J$23,0)</f>
        <v>0</v>
      </c>
      <c r="R46" s="4">
        <f>IF($K$24="BL",$J$24,0)</f>
        <v>0</v>
      </c>
      <c r="S46" s="4">
        <f t="shared" ref="S46" si="20">IF($K$25="BL",$J$25,0)</f>
        <v>0</v>
      </c>
      <c r="T46" s="4">
        <f>IF($K$26="BL",$J$26,0)</f>
        <v>0</v>
      </c>
      <c r="U46" s="4">
        <f>IF($K$27="BL",$J$27,0)</f>
        <v>0</v>
      </c>
      <c r="V46" s="4">
        <f>IF($K$28="BL",$J$28,0)</f>
        <v>0</v>
      </c>
      <c r="W46" s="4">
        <f>IF($K$30="BL",$J$30,0)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0"/>
        <v>#REF!</v>
      </c>
    </row>
    <row r="47" spans="1:47" ht="12.75" customHeight="1" x14ac:dyDescent="0.2">
      <c r="A47" s="63">
        <v>9</v>
      </c>
      <c r="B47" s="90"/>
      <c r="C47" s="87"/>
      <c r="D47" s="141"/>
      <c r="E47" s="142"/>
      <c r="F47" s="142"/>
      <c r="G47" s="142"/>
      <c r="H47" s="142"/>
      <c r="I47" s="143"/>
      <c r="J47" s="102"/>
      <c r="K47" s="107" t="s">
        <v>6</v>
      </c>
      <c r="L47" s="102"/>
      <c r="M47" s="107" t="s">
        <v>6</v>
      </c>
      <c r="O47" s="44" t="s">
        <v>9</v>
      </c>
      <c r="P47" s="3">
        <f>IF($K$22="PL",$J$22,0)</f>
        <v>0</v>
      </c>
      <c r="Q47" s="3">
        <f>IF($K$23="PL",$J$23,0)</f>
        <v>0</v>
      </c>
      <c r="R47" s="3">
        <f>IF($K$24="PL",$J$24,0)</f>
        <v>0</v>
      </c>
      <c r="S47" s="3">
        <f>IF($K$25="PL",$J$25,0)</f>
        <v>0</v>
      </c>
      <c r="T47" s="3">
        <f t="shared" ref="T47" si="21">IF($K$26="PL",$J$26,0)</f>
        <v>0</v>
      </c>
      <c r="U47" s="3">
        <f>IF($K$27="PL",$J$27,0)</f>
        <v>0</v>
      </c>
      <c r="V47" s="3">
        <f>IF($K$28="PL",$J$28,0)</f>
        <v>0</v>
      </c>
      <c r="W47" s="3">
        <f>IF($K$30="PL",$J$30,0)</f>
        <v>0</v>
      </c>
      <c r="X47" s="3" t="e">
        <f>IF(#REF!="PL",#REF!,0)</f>
        <v>#REF!</v>
      </c>
      <c r="Y47" s="3" t="e">
        <f>IF(#REF!="PL",#REF!,0)</f>
        <v>#REF!</v>
      </c>
      <c r="Z47" s="3" t="e">
        <f>IF(#REF!="PL",#REF!,0)</f>
        <v>#REF!</v>
      </c>
      <c r="AA47" s="3" t="e">
        <f>IF(#REF!="PL",#REF!,0)</f>
        <v>#REF!</v>
      </c>
      <c r="AB47" s="3" t="e">
        <f>IF(#REF!="PL",#REF!,0)</f>
        <v>#REF!</v>
      </c>
      <c r="AC47" s="3" t="e">
        <f>IF(#REF!="PL",#REF!,0)</f>
        <v>#REF!</v>
      </c>
      <c r="AD47" s="3" t="e">
        <f>IF(#REF!="PL",#REF!,0)</f>
        <v>#REF!</v>
      </c>
      <c r="AE47" s="3" t="e">
        <f>IF(#REF!="PL",#REF!,0)</f>
        <v>#REF!</v>
      </c>
      <c r="AF47" s="3" t="e">
        <f>IF(#REF!="PL",#REF!,0)</f>
        <v>#REF!</v>
      </c>
      <c r="AG47" s="3" t="e">
        <f>IF(#REF!="PL",#REF!,0)</f>
        <v>#REF!</v>
      </c>
      <c r="AH47" s="3" t="e">
        <f>IF(#REF!="PL",#REF!,0)</f>
        <v>#REF!</v>
      </c>
      <c r="AI47" s="3" t="e">
        <f>IF(#REF!="PL",#REF!,0)</f>
        <v>#REF!</v>
      </c>
      <c r="AJ47" s="3" t="e">
        <f>IF(#REF!="PL",#REF!,0)</f>
        <v>#REF!</v>
      </c>
      <c r="AK47" s="3" t="e">
        <f>IF(#REF!="PL",#REF!,0)</f>
        <v>#REF!</v>
      </c>
      <c r="AL47" s="3" t="e">
        <f>IF(#REF!="PL",#REF!,0)</f>
        <v>#REF!</v>
      </c>
      <c r="AM47" s="3" t="e">
        <f>IF(#REF!="PL",#REF!,0)</f>
        <v>#REF!</v>
      </c>
      <c r="AN47" s="3" t="e">
        <f>IF(#REF!="PL",#REF!,0)</f>
        <v>#REF!</v>
      </c>
      <c r="AO47" s="3" t="e">
        <f>IF(#REF!="PL",#REF!,0)</f>
        <v>#REF!</v>
      </c>
      <c r="AP47" s="3" t="e">
        <f>IF(#REF!="PL",#REF!,0)</f>
        <v>#REF!</v>
      </c>
      <c r="AQ47" s="3" t="e">
        <f>IF(#REF!="PL",#REF!,0)</f>
        <v>#REF!</v>
      </c>
      <c r="AR47" s="3" t="e">
        <f>IF(#REF!="PL",#REF!,0)</f>
        <v>#REF!</v>
      </c>
      <c r="AS47" s="3" t="e">
        <f>IF(#REF!="PL",#REF!,0)</f>
        <v>#REF!</v>
      </c>
      <c r="AT47" s="3" t="e">
        <f>IF(#REF!="PL",#REF!,0)</f>
        <v>#REF!</v>
      </c>
      <c r="AU47" s="3" t="e">
        <f t="shared" si="0"/>
        <v>#REF!</v>
      </c>
    </row>
    <row r="48" spans="1:47" x14ac:dyDescent="0.2">
      <c r="A48" s="63">
        <v>10</v>
      </c>
      <c r="B48" s="90"/>
      <c r="C48" s="87"/>
      <c r="D48" s="141"/>
      <c r="E48" s="142"/>
      <c r="F48" s="142"/>
      <c r="G48" s="142"/>
      <c r="H48" s="142"/>
      <c r="I48" s="143"/>
      <c r="J48" s="102"/>
      <c r="K48" s="107" t="s">
        <v>6</v>
      </c>
      <c r="L48" s="102"/>
      <c r="M48" s="107" t="s">
        <v>6</v>
      </c>
      <c r="O48" s="45" t="s">
        <v>7</v>
      </c>
      <c r="P48" s="4">
        <f>IF($K$22="VN",$J$22,0)</f>
        <v>0</v>
      </c>
      <c r="Q48" s="4">
        <f>IF($K$23="VN",$J$23,0)</f>
        <v>0</v>
      </c>
      <c r="R48" s="4">
        <f>IF($K$24="VN",$J$24,0)</f>
        <v>0</v>
      </c>
      <c r="S48" s="4">
        <f>IF($K$25="VN",$J$25,0)</f>
        <v>0</v>
      </c>
      <c r="T48" s="4">
        <f>IF($K$26="VN",$J$26,0)</f>
        <v>0</v>
      </c>
      <c r="U48" s="4">
        <f t="shared" ref="U48" si="22">IF($K$27="VN",$J$27,0)</f>
        <v>0</v>
      </c>
      <c r="V48" s="4">
        <f>IF($K$28="VN",$J$28,0)</f>
        <v>0</v>
      </c>
      <c r="W48" s="4">
        <f>IF($K$30="VN",$J$30,0)</f>
        <v>0</v>
      </c>
      <c r="X48" s="4" t="e">
        <f>IF(#REF!="VN",#REF!,0)</f>
        <v>#REF!</v>
      </c>
      <c r="Y48" s="4" t="e">
        <f>IF(#REF!="VN",#REF!,0)</f>
        <v>#REF!</v>
      </c>
      <c r="Z48" s="4" t="e">
        <f>IF(#REF!="VN",#REF!,0)</f>
        <v>#REF!</v>
      </c>
      <c r="AA48" s="4" t="e">
        <f>IF(#REF!="VN",#REF!,0)</f>
        <v>#REF!</v>
      </c>
      <c r="AB48" s="4" t="e">
        <f>IF(#REF!="VN",#REF!,0)</f>
        <v>#REF!</v>
      </c>
      <c r="AC48" s="4" t="e">
        <f>IF(#REF!="VN",#REF!,0)</f>
        <v>#REF!</v>
      </c>
      <c r="AD48" s="4" t="e">
        <f>IF(#REF!="VN",#REF!,0)</f>
        <v>#REF!</v>
      </c>
      <c r="AE48" s="4" t="e">
        <f>IF(#REF!="VN",#REF!,0)</f>
        <v>#REF!</v>
      </c>
      <c r="AF48" s="4" t="e">
        <f>IF(#REF!="VN",#REF!,0)</f>
        <v>#REF!</v>
      </c>
      <c r="AG48" s="4" t="e">
        <f>IF(#REF!="VN",#REF!,0)</f>
        <v>#REF!</v>
      </c>
      <c r="AH48" s="4" t="e">
        <f>IF(#REF!="VN",#REF!,0)</f>
        <v>#REF!</v>
      </c>
      <c r="AI48" s="4" t="e">
        <f>IF(#REF!="VN",#REF!,0)</f>
        <v>#REF!</v>
      </c>
      <c r="AJ48" s="4" t="e">
        <f>IF(#REF!="VN",#REF!,0)</f>
        <v>#REF!</v>
      </c>
      <c r="AK48" s="4" t="e">
        <f>IF(#REF!="VN",#REF!,0)</f>
        <v>#REF!</v>
      </c>
      <c r="AL48" s="4" t="e">
        <f>IF(#REF!="VN",#REF!,0)</f>
        <v>#REF!</v>
      </c>
      <c r="AM48" s="4" t="e">
        <f>IF(#REF!="VN",#REF!,0)</f>
        <v>#REF!</v>
      </c>
      <c r="AN48" s="4" t="e">
        <f>IF(#REF!="VN",#REF!,0)</f>
        <v>#REF!</v>
      </c>
      <c r="AO48" s="4" t="e">
        <f>IF(#REF!="VN",#REF!,0)</f>
        <v>#REF!</v>
      </c>
      <c r="AP48" s="4" t="e">
        <f>IF(#REF!="VN",#REF!,0)</f>
        <v>#REF!</v>
      </c>
      <c r="AQ48" s="4" t="e">
        <f>IF(#REF!="VN",#REF!,0)</f>
        <v>#REF!</v>
      </c>
      <c r="AR48" s="4" t="e">
        <f>IF(#REF!="VN",#REF!,0)</f>
        <v>#REF!</v>
      </c>
      <c r="AS48" s="4" t="e">
        <f>IF(#REF!="VN",#REF!,0)</f>
        <v>#REF!</v>
      </c>
      <c r="AT48" s="4" t="e">
        <f>IF(#REF!="VN",#REF!,0)</f>
        <v>#REF!</v>
      </c>
      <c r="AU48" s="4" t="e">
        <f t="shared" si="0"/>
        <v>#REF!</v>
      </c>
    </row>
    <row r="49" spans="1:54" ht="13.9" customHeight="1" x14ac:dyDescent="0.2">
      <c r="A49" s="63">
        <v>11</v>
      </c>
      <c r="B49" s="90"/>
      <c r="C49" s="87"/>
      <c r="D49" s="141"/>
      <c r="E49" s="142"/>
      <c r="F49" s="142"/>
      <c r="G49" s="142"/>
      <c r="H49" s="142"/>
      <c r="I49" s="143"/>
      <c r="J49" s="102"/>
      <c r="K49" s="107" t="s">
        <v>6</v>
      </c>
      <c r="L49" s="102"/>
      <c r="M49" s="107" t="s">
        <v>6</v>
      </c>
      <c r="O49" s="44" t="s">
        <v>36</v>
      </c>
      <c r="P49" s="3">
        <f>IF($K$22="W",$J$22,0)</f>
        <v>0</v>
      </c>
      <c r="Q49" s="3">
        <f>IF($K$23="W",$J$23,0)</f>
        <v>0</v>
      </c>
      <c r="R49" s="3">
        <f>IF($K$24="W",$J$24,0)</f>
        <v>0</v>
      </c>
      <c r="S49" s="3">
        <f>IF($K$25="W",$J$25,0)</f>
        <v>0</v>
      </c>
      <c r="T49" s="3">
        <f>IF($K$26="W",$J$26,0)</f>
        <v>0</v>
      </c>
      <c r="U49" s="3">
        <f>IF($K$27="W",$J$27,0)</f>
        <v>0</v>
      </c>
      <c r="V49" s="3">
        <f t="shared" ref="V49" si="23">IF($K$28="W",$J$28,0)</f>
        <v>0</v>
      </c>
      <c r="W49" s="3">
        <f>IF($K$30="W",$J$30,0)</f>
        <v>0</v>
      </c>
      <c r="X49" s="3" t="e">
        <f>IF(#REF!="W",#REF!,0)</f>
        <v>#REF!</v>
      </c>
      <c r="Y49" s="3" t="e">
        <f>IF(#REF!="W",#REF!,0)</f>
        <v>#REF!</v>
      </c>
      <c r="Z49" s="3" t="e">
        <f>IF(#REF!="W",#REF!,0)</f>
        <v>#REF!</v>
      </c>
      <c r="AA49" s="3" t="e">
        <f>IF(#REF!="W",#REF!,0)</f>
        <v>#REF!</v>
      </c>
      <c r="AB49" s="3" t="e">
        <f>IF(#REF!="W",#REF!,0)</f>
        <v>#REF!</v>
      </c>
      <c r="AC49" s="3" t="e">
        <f>IF(#REF!="W",#REF!,0)</f>
        <v>#REF!</v>
      </c>
      <c r="AD49" s="3" t="e">
        <f>IF(#REF!="W",#REF!,0)</f>
        <v>#REF!</v>
      </c>
      <c r="AE49" s="3" t="e">
        <f>IF(#REF!="W",#REF!,0)</f>
        <v>#REF!</v>
      </c>
      <c r="AF49" s="3" t="e">
        <f>IF(#REF!="W",#REF!,0)</f>
        <v>#REF!</v>
      </c>
      <c r="AG49" s="3" t="e">
        <f>IF(#REF!="W",#REF!,0)</f>
        <v>#REF!</v>
      </c>
      <c r="AH49" s="3" t="e">
        <f>IF(#REF!="W",#REF!,0)</f>
        <v>#REF!</v>
      </c>
      <c r="AI49" s="3" t="e">
        <f>IF(#REF!="W",#REF!,0)</f>
        <v>#REF!</v>
      </c>
      <c r="AJ49" s="3" t="e">
        <f>IF(#REF!="W",#REF!,0)</f>
        <v>#REF!</v>
      </c>
      <c r="AK49" s="3" t="e">
        <f>IF(#REF!="W",#REF!,0)</f>
        <v>#REF!</v>
      </c>
      <c r="AL49" s="3" t="e">
        <f>IF(#REF!="W",#REF!,0)</f>
        <v>#REF!</v>
      </c>
      <c r="AM49" s="3" t="e">
        <f>IF(#REF!="W",#REF!,0)</f>
        <v>#REF!</v>
      </c>
      <c r="AN49" s="3" t="e">
        <f>IF(#REF!="W",#REF!,0)</f>
        <v>#REF!</v>
      </c>
      <c r="AO49" s="3" t="e">
        <f>IF(#REF!="W",#REF!,0)</f>
        <v>#REF!</v>
      </c>
      <c r="AP49" s="3" t="e">
        <f>IF(#REF!="W",#REF!,0)</f>
        <v>#REF!</v>
      </c>
      <c r="AQ49" s="3" t="e">
        <f>IF(#REF!="W",#REF!,0)</f>
        <v>#REF!</v>
      </c>
      <c r="AR49" s="3" t="e">
        <f>IF(#REF!="W",#REF!,0)</f>
        <v>#REF!</v>
      </c>
      <c r="AS49" s="3" t="e">
        <f>IF(#REF!="W",#REF!,0)</f>
        <v>#REF!</v>
      </c>
      <c r="AT49" s="3" t="e">
        <f>IF(#REF!="W",#REF!,0)</f>
        <v>#REF!</v>
      </c>
      <c r="AU49" s="3" t="e">
        <f t="shared" si="0"/>
        <v>#REF!</v>
      </c>
    </row>
    <row r="50" spans="1:54" ht="13.9" customHeight="1" x14ac:dyDescent="0.2">
      <c r="A50" s="63">
        <v>12</v>
      </c>
      <c r="B50" s="90"/>
      <c r="C50" s="87"/>
      <c r="D50" s="141"/>
      <c r="E50" s="142"/>
      <c r="F50" s="142"/>
      <c r="G50" s="142"/>
      <c r="H50" s="142"/>
      <c r="I50" s="143"/>
      <c r="J50" s="102"/>
      <c r="K50" s="107" t="s">
        <v>6</v>
      </c>
      <c r="L50" s="102"/>
      <c r="M50" s="107" t="s">
        <v>6</v>
      </c>
      <c r="O50" s="45" t="s">
        <v>44</v>
      </c>
      <c r="P50" s="4">
        <f>IF($K$22="C",$J$22,0)</f>
        <v>0</v>
      </c>
      <c r="Q50" s="4">
        <f>IF($K$23="C",$J$23,0)</f>
        <v>0</v>
      </c>
      <c r="R50" s="4">
        <f>IF($K$24="C",$J$24,0)</f>
        <v>0</v>
      </c>
      <c r="S50" s="4">
        <f>IF($K$25="C",$J$25,0)</f>
        <v>0</v>
      </c>
      <c r="T50" s="4">
        <f>IF($K$26="C",$J$26,0)</f>
        <v>0</v>
      </c>
      <c r="U50" s="4">
        <f>IF($K$27="C",$J$27,0)</f>
        <v>0</v>
      </c>
      <c r="V50" s="4">
        <f>IF($K$28="C",$J$28,0)</f>
        <v>0</v>
      </c>
      <c r="W50" s="4">
        <f t="shared" ref="W50:W51" si="24">IF($K$30="C",$J$30,0)</f>
        <v>0</v>
      </c>
      <c r="X50" s="4" t="e">
        <f>IF(#REF!="C",#REF!,0)</f>
        <v>#REF!</v>
      </c>
      <c r="Y50" s="4" t="e">
        <f>IF(#REF!="C",#REF!,0)</f>
        <v>#REF!</v>
      </c>
      <c r="Z50" s="4" t="e">
        <f>IF(#REF!="C",#REF!,0)</f>
        <v>#REF!</v>
      </c>
      <c r="AA50" s="4" t="e">
        <f>IF(#REF!="C",#REF!,0)</f>
        <v>#REF!</v>
      </c>
      <c r="AB50" s="4" t="e">
        <f>IF(#REF!="C",#REF!,0)</f>
        <v>#REF!</v>
      </c>
      <c r="AC50" s="4" t="e">
        <f>IF(#REF!="C",#REF!,0)</f>
        <v>#REF!</v>
      </c>
      <c r="AD50" s="4" t="e">
        <f>IF(#REF!="C",#REF!,0)</f>
        <v>#REF!</v>
      </c>
      <c r="AE50" s="4" t="e">
        <f>IF(#REF!="C",#REF!,0)</f>
        <v>#REF!</v>
      </c>
      <c r="AF50" s="4" t="e">
        <f>IF(#REF!="C",#REF!,0)</f>
        <v>#REF!</v>
      </c>
      <c r="AG50" s="4" t="e">
        <f>IF(#REF!="C",#REF!,0)</f>
        <v>#REF!</v>
      </c>
      <c r="AH50" s="4" t="e">
        <f>IF(#REF!="C",#REF!,0)</f>
        <v>#REF!</v>
      </c>
      <c r="AI50" s="4" t="e">
        <f>IF(#REF!="C",#REF!,0)</f>
        <v>#REF!</v>
      </c>
      <c r="AJ50" s="4" t="e">
        <f>IF(#REF!="C",#REF!,0)</f>
        <v>#REF!</v>
      </c>
      <c r="AK50" s="4" t="e">
        <f>IF(#REF!="C",#REF!,0)</f>
        <v>#REF!</v>
      </c>
      <c r="AL50" s="4" t="e">
        <f>IF(#REF!="C",#REF!,0)</f>
        <v>#REF!</v>
      </c>
      <c r="AM50" s="4" t="e">
        <f>IF(#REF!="C",#REF!,0)</f>
        <v>#REF!</v>
      </c>
      <c r="AN50" s="4" t="e">
        <f>IF(#REF!="C",#REF!,0)</f>
        <v>#REF!</v>
      </c>
      <c r="AO50" s="4" t="e">
        <f>IF(#REF!="C",#REF!,0)</f>
        <v>#REF!</v>
      </c>
      <c r="AP50" s="4" t="e">
        <f>IF(#REF!="C",#REF!,0)</f>
        <v>#REF!</v>
      </c>
      <c r="AQ50" s="4" t="e">
        <f>IF(#REF!="C",#REF!,0)</f>
        <v>#REF!</v>
      </c>
      <c r="AR50" s="4" t="e">
        <f>IF(#REF!="C",#REF!,0)</f>
        <v>#REF!</v>
      </c>
      <c r="AS50" s="4" t="e">
        <f>IF(#REF!="C",#REF!,0)</f>
        <v>#REF!</v>
      </c>
      <c r="AT50" s="4" t="e">
        <f>IF(#REF!="C",#REF!,0)</f>
        <v>#REF!</v>
      </c>
      <c r="AU50" s="4" t="e">
        <f t="shared" si="0"/>
        <v>#REF!</v>
      </c>
    </row>
    <row r="51" spans="1:54" ht="13.9" customHeight="1" thickBot="1" x14ac:dyDescent="0.25">
      <c r="A51" s="63">
        <v>13</v>
      </c>
      <c r="B51" s="90"/>
      <c r="C51" s="87"/>
      <c r="D51" s="141" t="s">
        <v>78</v>
      </c>
      <c r="E51" s="142"/>
      <c r="F51" s="142"/>
      <c r="G51" s="142"/>
      <c r="H51" s="142"/>
      <c r="I51" s="143"/>
      <c r="J51" s="102"/>
      <c r="K51" s="107" t="s">
        <v>6</v>
      </c>
      <c r="L51" s="102"/>
      <c r="M51" s="107" t="s">
        <v>6</v>
      </c>
      <c r="O51" s="45" t="s">
        <v>44</v>
      </c>
      <c r="P51" s="4">
        <f>IF($K$22="C",$J$22,0)</f>
        <v>0</v>
      </c>
      <c r="Q51" s="4">
        <f>IF($K$23="C",$J$23,0)</f>
        <v>0</v>
      </c>
      <c r="R51" s="4">
        <f>IF($K$24="C",$J$24,0)</f>
        <v>0</v>
      </c>
      <c r="S51" s="4">
        <f>IF($K$25="C",$J$25,0)</f>
        <v>0</v>
      </c>
      <c r="T51" s="4">
        <f>IF($K$26="C",$J$26,0)</f>
        <v>0</v>
      </c>
      <c r="U51" s="4">
        <f>IF($K$27="C",$J$27,0)</f>
        <v>0</v>
      </c>
      <c r="V51" s="4">
        <f>IF($K$28="C",$J$28,0)</f>
        <v>0</v>
      </c>
      <c r="W51" s="4">
        <f t="shared" si="24"/>
        <v>0</v>
      </c>
      <c r="X51" s="4" t="e">
        <f>IF(#REF!="C",#REF!,0)</f>
        <v>#REF!</v>
      </c>
      <c r="Y51" s="4" t="e">
        <f>IF(#REF!="C",#REF!,0)</f>
        <v>#REF!</v>
      </c>
      <c r="Z51" s="4" t="e">
        <f>IF(#REF!="C",#REF!,0)</f>
        <v>#REF!</v>
      </c>
      <c r="AA51" s="4" t="e">
        <f>IF(#REF!="C",#REF!,0)</f>
        <v>#REF!</v>
      </c>
      <c r="AB51" s="4" t="e">
        <f>IF(#REF!="C",#REF!,0)</f>
        <v>#REF!</v>
      </c>
      <c r="AC51" s="4" t="e">
        <f>IF(#REF!="C",#REF!,0)</f>
        <v>#REF!</v>
      </c>
      <c r="AD51" s="4" t="e">
        <f>IF(#REF!="C",#REF!,0)</f>
        <v>#REF!</v>
      </c>
      <c r="AE51" s="4" t="e">
        <f>IF(#REF!="C",#REF!,0)</f>
        <v>#REF!</v>
      </c>
      <c r="AF51" s="4" t="e">
        <f>IF(#REF!="C",#REF!,0)</f>
        <v>#REF!</v>
      </c>
      <c r="AG51" s="4" t="e">
        <f>IF(#REF!="C",#REF!,0)</f>
        <v>#REF!</v>
      </c>
      <c r="AH51" s="4" t="e">
        <f>IF(#REF!="C",#REF!,0)</f>
        <v>#REF!</v>
      </c>
      <c r="AI51" s="4" t="e">
        <f>IF(#REF!="C",#REF!,0)</f>
        <v>#REF!</v>
      </c>
      <c r="AJ51" s="4" t="e">
        <f>IF(#REF!="C",#REF!,0)</f>
        <v>#REF!</v>
      </c>
      <c r="AK51" s="4" t="e">
        <f>IF(#REF!="C",#REF!,0)</f>
        <v>#REF!</v>
      </c>
      <c r="AL51" s="4" t="e">
        <f>IF(#REF!="C",#REF!,0)</f>
        <v>#REF!</v>
      </c>
      <c r="AM51" s="4" t="e">
        <f>IF(#REF!="C",#REF!,0)</f>
        <v>#REF!</v>
      </c>
      <c r="AN51" s="4" t="e">
        <f>IF(#REF!="C",#REF!,0)</f>
        <v>#REF!</v>
      </c>
      <c r="AO51" s="4" t="e">
        <f>IF(#REF!="C",#REF!,0)</f>
        <v>#REF!</v>
      </c>
      <c r="AP51" s="4" t="e">
        <f>IF(#REF!="C",#REF!,0)</f>
        <v>#REF!</v>
      </c>
      <c r="AQ51" s="4" t="e">
        <f>IF(#REF!="C",#REF!,0)</f>
        <v>#REF!</v>
      </c>
      <c r="AR51" s="4" t="e">
        <f>IF(#REF!="C",#REF!,0)</f>
        <v>#REF!</v>
      </c>
      <c r="AS51" s="4" t="e">
        <f>IF(#REF!="C",#REF!,0)</f>
        <v>#REF!</v>
      </c>
      <c r="AT51" s="4" t="e">
        <f>IF(#REF!="C",#REF!,0)</f>
        <v>#REF!</v>
      </c>
      <c r="AU51" s="4" t="e">
        <f t="shared" si="0"/>
        <v>#REF!</v>
      </c>
    </row>
    <row r="52" spans="1:54" ht="13.9" customHeight="1" thickBot="1" x14ac:dyDescent="0.25">
      <c r="A52" s="22"/>
      <c r="B52" s="42">
        <f>SUM(B17:B51)</f>
        <v>0</v>
      </c>
      <c r="C52" s="42">
        <f>SUM(C17:C51)</f>
        <v>0</v>
      </c>
      <c r="D52" s="42"/>
      <c r="E52" s="42"/>
      <c r="F52" s="42"/>
      <c r="G52" s="42"/>
      <c r="H52" s="42"/>
      <c r="I52" s="42"/>
      <c r="J52" s="105">
        <f>SUM(J17:J51)</f>
        <v>0</v>
      </c>
      <c r="K52" s="106"/>
      <c r="L52" s="106">
        <f>SUM(L17:L51)</f>
        <v>0</v>
      </c>
      <c r="M52" s="106"/>
      <c r="O52" s="3"/>
      <c r="P52" s="3">
        <f>IF($K$22="wp",$J$22,0)</f>
        <v>0</v>
      </c>
      <c r="Q52" s="3">
        <f>IF($K$23="WP",$J$23,0)</f>
        <v>0</v>
      </c>
      <c r="R52" s="3">
        <f>IF($K$24="WP",$J$24,0)</f>
        <v>0</v>
      </c>
      <c r="S52" s="3">
        <f>IF($K$25="WP",$J$25,0)</f>
        <v>0</v>
      </c>
      <c r="T52" s="3">
        <f>IF($K$26="wp",$J$26,0)</f>
        <v>0</v>
      </c>
      <c r="U52" s="3">
        <f>IF($K$27="wp",$J$27,0)</f>
        <v>0</v>
      </c>
      <c r="V52" s="3">
        <f>IF($K$28="wp",$J$28,0)</f>
        <v>0</v>
      </c>
      <c r="W52" s="3">
        <f>IF($K$30="wp",$J$30,0)</f>
        <v>0</v>
      </c>
      <c r="X52" s="3" t="e">
        <f>IF(#REF!="wp",#REF!,0)</f>
        <v>#REF!</v>
      </c>
      <c r="Y52" s="3" t="e">
        <f>IF(#REF!="wp",#REF!,0)</f>
        <v>#REF!</v>
      </c>
      <c r="Z52" s="3" t="e">
        <f>IF(#REF!="wp",#REF!,0)</f>
        <v>#REF!</v>
      </c>
      <c r="AA52" s="3" t="e">
        <f>IF(#REF!="wp",#REF!,0)</f>
        <v>#REF!</v>
      </c>
      <c r="AB52" s="3" t="e">
        <f>IF(#REF!="wp",#REF!,0)</f>
        <v>#REF!</v>
      </c>
      <c r="AC52" s="3" t="e">
        <f>IF(#REF!="wp",#REF!,0)</f>
        <v>#REF!</v>
      </c>
      <c r="AD52" s="3" t="e">
        <f>IF(#REF!="wp",#REF!,0)</f>
        <v>#REF!</v>
      </c>
      <c r="AE52" s="3" t="e">
        <f>IF(#REF!="wp",#REF!,0)</f>
        <v>#REF!</v>
      </c>
      <c r="AF52" s="3" t="e">
        <f>IF(#REF!="wp",#REF!,0)</f>
        <v>#REF!</v>
      </c>
      <c r="AG52" s="3" t="e">
        <f>IF(#REF!="wp",#REF!,0)</f>
        <v>#REF!</v>
      </c>
      <c r="AH52" s="3" t="e">
        <f>IF(#REF!="wp",#REF!,0)</f>
        <v>#REF!</v>
      </c>
      <c r="AI52" s="3" t="e">
        <f>IF(#REF!="wp",#REF!,0)</f>
        <v>#REF!</v>
      </c>
      <c r="AJ52" s="3" t="e">
        <f>IF(#REF!="wp",#REF!,0)</f>
        <v>#REF!</v>
      </c>
      <c r="AK52" s="3" t="e">
        <f>IF(#REF!="wp",#REF!,0)</f>
        <v>#REF!</v>
      </c>
      <c r="AL52" s="3" t="e">
        <f>IF(#REF!="wp",#REF!,0)</f>
        <v>#REF!</v>
      </c>
      <c r="AM52" s="3" t="e">
        <f>IF(#REF!="wp",#REF!,0)</f>
        <v>#REF!</v>
      </c>
      <c r="AN52" s="3" t="e">
        <f>IF(#REF!="wp",#REF!,0)</f>
        <v>#REF!</v>
      </c>
      <c r="AO52" s="3" t="e">
        <f>IF(#REF!="wp",#REF!,0)</f>
        <v>#REF!</v>
      </c>
      <c r="AP52" s="3" t="e">
        <f>IF(#REF!="wp",#REF!,0)</f>
        <v>#REF!</v>
      </c>
      <c r="AQ52" s="3" t="e">
        <f>IF(#REF!="wp",#REF!,0)</f>
        <v>#REF!</v>
      </c>
      <c r="AR52" s="3" t="e">
        <f>IF(#REF!="wp",#REF!,0)</f>
        <v>#REF!</v>
      </c>
      <c r="AS52" s="3" t="e">
        <f>IF(#REF!="wp",#REF!,0)</f>
        <v>#REF!</v>
      </c>
      <c r="AT52" s="3" t="e">
        <f>IF(#REF!="wp",#REF!,0)</f>
        <v>#REF!</v>
      </c>
      <c r="AU52" s="3" t="e">
        <f t="shared" si="0"/>
        <v>#REF!</v>
      </c>
      <c r="AX52" s="144"/>
      <c r="AY52" s="144"/>
      <c r="AZ52" s="144"/>
      <c r="BA52" s="144"/>
      <c r="BB52" s="144"/>
    </row>
    <row r="53" spans="1:54" ht="13.9" customHeight="1" x14ac:dyDescent="0.2">
      <c r="A53" s="71" t="s">
        <v>12</v>
      </c>
      <c r="B53" s="72" t="s">
        <v>25</v>
      </c>
      <c r="C53" s="72" t="s">
        <v>32</v>
      </c>
      <c r="D53" s="72"/>
      <c r="E53" s="73"/>
      <c r="F53" s="73"/>
      <c r="G53" s="74"/>
      <c r="H53" s="74"/>
      <c r="I53" s="1"/>
      <c r="J53" s="1"/>
      <c r="P53" s="4">
        <f>IF($K$22="bl",$J$22,0)</f>
        <v>0</v>
      </c>
      <c r="Q53" s="4">
        <f>IF($K$23="BL",$J$23,0)</f>
        <v>0</v>
      </c>
      <c r="R53" s="4">
        <f>IF($K$24="BL",$J$24,0)</f>
        <v>0</v>
      </c>
      <c r="S53" s="4">
        <f>IF($K$25="BL",$J$25,0)</f>
        <v>0</v>
      </c>
      <c r="T53" s="4">
        <f>IF($K$26="bl",$J$26,0)</f>
        <v>0</v>
      </c>
      <c r="U53" s="4">
        <f>IF($K$27="bl",$J$27,0)</f>
        <v>0</v>
      </c>
      <c r="V53" s="4">
        <f>IF($K$28="bl",$J$28,0)</f>
        <v>0</v>
      </c>
      <c r="W53" s="4">
        <f>IF($K$30="bl",$J$30,0)</f>
        <v>0</v>
      </c>
      <c r="X53" s="4" t="e">
        <f>IF(#REF!="bl",#REF!,0)</f>
        <v>#REF!</v>
      </c>
      <c r="Y53" s="4" t="e">
        <f>IF(#REF!="bl",#REF!,0)</f>
        <v>#REF!</v>
      </c>
      <c r="Z53" s="4" t="e">
        <f>IF(#REF!="bl",#REF!,0)</f>
        <v>#REF!</v>
      </c>
      <c r="AA53" s="4" t="e">
        <f>IF(#REF!="bl",#REF!,0)</f>
        <v>#REF!</v>
      </c>
      <c r="AB53" s="4" t="e">
        <f>IF(#REF!="bl",#REF!,0)</f>
        <v>#REF!</v>
      </c>
      <c r="AC53" s="4" t="e">
        <f>IF(#REF!="bl",#REF!,0)</f>
        <v>#REF!</v>
      </c>
      <c r="AD53" s="4" t="e">
        <f>IF(#REF!="bl",#REF!,0)</f>
        <v>#REF!</v>
      </c>
      <c r="AE53" s="4" t="e">
        <f>IF(#REF!="bl",#REF!,0)</f>
        <v>#REF!</v>
      </c>
      <c r="AF53" s="4" t="e">
        <f>IF(#REF!="bl",#REF!,0)</f>
        <v>#REF!</v>
      </c>
      <c r="AG53" s="4" t="e">
        <f>IF(#REF!="bl",#REF!,0)</f>
        <v>#REF!</v>
      </c>
      <c r="AH53" s="4" t="e">
        <f>IF(#REF!="bl",#REF!,0)</f>
        <v>#REF!</v>
      </c>
      <c r="AI53" s="4" t="e">
        <f>IF(#REF!="bl",#REF!,0)</f>
        <v>#REF!</v>
      </c>
      <c r="AJ53" s="4" t="e">
        <f>IF(#REF!="bl",#REF!,0)</f>
        <v>#REF!</v>
      </c>
      <c r="AK53" s="4" t="e">
        <f>IF(#REF!="bl",#REF!,0)</f>
        <v>#REF!</v>
      </c>
      <c r="AL53" s="4" t="e">
        <f>IF(#REF!="bl",#REF!,0)</f>
        <v>#REF!</v>
      </c>
      <c r="AM53" s="4" t="e">
        <f>IF(#REF!="bl",#REF!,0)</f>
        <v>#REF!</v>
      </c>
      <c r="AN53" s="4" t="e">
        <f>IF(#REF!="bl",#REF!,0)</f>
        <v>#REF!</v>
      </c>
      <c r="AO53" s="4" t="e">
        <f>IF(#REF!="bl",#REF!,0)</f>
        <v>#REF!</v>
      </c>
      <c r="AP53" s="4" t="e">
        <f>IF(#REF!="bl",#REF!,0)</f>
        <v>#REF!</v>
      </c>
      <c r="AQ53" s="4" t="e">
        <f>IF(#REF!="bl",#REF!,0)</f>
        <v>#REF!</v>
      </c>
      <c r="AR53" s="4" t="e">
        <f>IF(#REF!="bl",#REF!,0)</f>
        <v>#REF!</v>
      </c>
      <c r="AS53" s="4" t="e">
        <f>IF(#REF!="bl",#REF!,0)</f>
        <v>#REF!</v>
      </c>
      <c r="AT53" s="4" t="e">
        <f>IF(#REF!="bl",#REF!,0)</f>
        <v>#REF!</v>
      </c>
      <c r="AU53" s="4" t="e">
        <f t="shared" si="0"/>
        <v>#REF!</v>
      </c>
      <c r="AX53" s="145"/>
      <c r="AY53" s="145"/>
      <c r="AZ53" s="145"/>
      <c r="BA53" s="145"/>
      <c r="BB53" s="145"/>
    </row>
    <row r="54" spans="1:54" ht="13.9" customHeight="1" x14ac:dyDescent="0.2">
      <c r="A54" s="23"/>
      <c r="B54" s="24"/>
      <c r="C54" s="24"/>
      <c r="D54" s="24"/>
      <c r="E54" s="14"/>
      <c r="F54" s="14"/>
      <c r="G54" s="25"/>
      <c r="H54" s="25"/>
      <c r="I54" s="1"/>
      <c r="J54" s="1"/>
      <c r="O54" s="3"/>
      <c r="P54" s="3">
        <f>IF($K$22="ec",$J$22,0)</f>
        <v>0</v>
      </c>
      <c r="Q54" s="3">
        <f>IF($K$23="ec",$J$23,0)</f>
        <v>0</v>
      </c>
      <c r="R54" s="3">
        <f>IF($K$24="ec",$J$24,0)</f>
        <v>0</v>
      </c>
      <c r="S54" s="3">
        <f>IF($K$25="ec",$J$25,0)</f>
        <v>0</v>
      </c>
      <c r="T54" s="3">
        <f>IF($K$26="ec",$J$26,0)</f>
        <v>0</v>
      </c>
      <c r="U54" s="3">
        <f>IF($K$27="ec",$J$27,0)</f>
        <v>0</v>
      </c>
      <c r="V54" s="3">
        <f>IF($K$28="ec",$J$28,0)</f>
        <v>0</v>
      </c>
      <c r="W54" s="3">
        <f>IF($K$30="ec",$J$30,0)</f>
        <v>0</v>
      </c>
      <c r="X54" s="3" t="e">
        <f>IF(#REF!="ec",#REF!,0)</f>
        <v>#REF!</v>
      </c>
      <c r="Y54" s="3" t="e">
        <f>IF(#REF!="ec",#REF!,0)</f>
        <v>#REF!</v>
      </c>
      <c r="Z54" s="3" t="e">
        <f>IF(#REF!="ec",#REF!,0)</f>
        <v>#REF!</v>
      </c>
      <c r="AA54" s="3" t="e">
        <f>IF(#REF!="ec",#REF!,0)</f>
        <v>#REF!</v>
      </c>
      <c r="AB54" s="3" t="e">
        <f>IF(#REF!="ec",#REF!,0)</f>
        <v>#REF!</v>
      </c>
      <c r="AC54" s="3" t="e">
        <f>IF(#REF!="ec",#REF!,0)</f>
        <v>#REF!</v>
      </c>
      <c r="AD54" s="3" t="e">
        <f>IF(#REF!="ec",#REF!,0)</f>
        <v>#REF!</v>
      </c>
      <c r="AE54" s="3" t="e">
        <f>IF(#REF!="ec",#REF!,0)</f>
        <v>#REF!</v>
      </c>
      <c r="AF54" s="3" t="e">
        <f>IF(#REF!="ec",#REF!,0)</f>
        <v>#REF!</v>
      </c>
      <c r="AG54" s="3" t="e">
        <f>IF(#REF!="ec",#REF!,0)</f>
        <v>#REF!</v>
      </c>
      <c r="AH54" s="3" t="e">
        <f>IF(#REF!="ec",#REF!,0)</f>
        <v>#REF!</v>
      </c>
      <c r="AI54" s="3" t="e">
        <f>IF(#REF!="ec",#REF!,0)</f>
        <v>#REF!</v>
      </c>
      <c r="AJ54" s="3" t="e">
        <f>IF(#REF!="ec",#REF!,0)</f>
        <v>#REF!</v>
      </c>
      <c r="AK54" s="3" t="e">
        <f>IF(#REF!="ec",#REF!,0)</f>
        <v>#REF!</v>
      </c>
      <c r="AL54" s="3" t="e">
        <f>IF(#REF!="ec",#REF!,0)</f>
        <v>#REF!</v>
      </c>
      <c r="AM54" s="3" t="e">
        <f>IF(#REF!="ec",#REF!,0)</f>
        <v>#REF!</v>
      </c>
      <c r="AN54" s="3" t="e">
        <f>IF(#REF!="ec",#REF!,0)</f>
        <v>#REF!</v>
      </c>
      <c r="AO54" s="3" t="e">
        <f>IF(#REF!="ec",#REF!,0)</f>
        <v>#REF!</v>
      </c>
      <c r="AP54" s="3" t="e">
        <f>IF(#REF!="ec",#REF!,0)</f>
        <v>#REF!</v>
      </c>
      <c r="AQ54" s="3" t="e">
        <f>IF(#REF!="ec",#REF!,0)</f>
        <v>#REF!</v>
      </c>
      <c r="AR54" s="3" t="e">
        <f>IF(#REF!="ec",#REF!,0)</f>
        <v>#REF!</v>
      </c>
      <c r="AS54" s="3" t="e">
        <f>IF(#REF!="ec",#REF!,0)</f>
        <v>#REF!</v>
      </c>
      <c r="AT54" s="3" t="e">
        <f>IF(#REF!="ec",#REF!,0)</f>
        <v>#REF!</v>
      </c>
      <c r="AU54" s="3" t="e">
        <f t="shared" si="0"/>
        <v>#REF!</v>
      </c>
    </row>
    <row r="55" spans="1:54" ht="13.9" customHeight="1" x14ac:dyDescent="0.2">
      <c r="A55" s="27"/>
      <c r="B55" s="28"/>
      <c r="C55" s="29"/>
      <c r="D55" s="29"/>
      <c r="E55" s="29"/>
      <c r="F55" s="29"/>
      <c r="G55" s="30"/>
      <c r="H55" s="31"/>
      <c r="I55" s="1"/>
      <c r="J55" s="1"/>
      <c r="P55" s="4">
        <f>IF($K$22="o",$J$22,0)</f>
        <v>0</v>
      </c>
      <c r="Q55" s="4">
        <f>IF($K$23="o",$J$23,0)</f>
        <v>0</v>
      </c>
      <c r="R55" s="4">
        <f>IF($K$24="O",$J$24,0)</f>
        <v>0</v>
      </c>
      <c r="S55" s="4">
        <f>IF($K$25="O",$J$25,0)</f>
        <v>0</v>
      </c>
      <c r="T55" s="4">
        <f>IF($K$26="o",$J$26,0)</f>
        <v>0</v>
      </c>
      <c r="U55" s="4">
        <f>IF($K$27="o",$J$27,0)</f>
        <v>0</v>
      </c>
      <c r="V55" s="4">
        <f>IF($K$28="o",$J$28,0)</f>
        <v>0</v>
      </c>
      <c r="W55" s="4">
        <f>IF($K$30="o",$J$30,0)</f>
        <v>0</v>
      </c>
      <c r="X55" s="4" t="e">
        <f>IF(#REF!="o",#REF!,0)</f>
        <v>#REF!</v>
      </c>
      <c r="Y55" s="4" t="e">
        <f>IF(#REF!="o",#REF!,0)</f>
        <v>#REF!</v>
      </c>
      <c r="Z55" s="4" t="e">
        <f>IF(#REF!="o",#REF!,0)</f>
        <v>#REF!</v>
      </c>
      <c r="AA55" s="4" t="e">
        <f>IF(#REF!="o",#REF!,0)</f>
        <v>#REF!</v>
      </c>
      <c r="AB55" s="4" t="e">
        <f>IF(#REF!="o",#REF!,0)</f>
        <v>#REF!</v>
      </c>
      <c r="AC55" s="4" t="e">
        <f>IF(#REF!="o",#REF!,0)</f>
        <v>#REF!</v>
      </c>
      <c r="AD55" s="4" t="e">
        <f>IF(#REF!="o",#REF!,0)</f>
        <v>#REF!</v>
      </c>
      <c r="AE55" s="4" t="e">
        <f>IF(#REF!="o",#REF!,0)</f>
        <v>#REF!</v>
      </c>
      <c r="AF55" s="4" t="e">
        <f>IF(#REF!="o",#REF!,0)</f>
        <v>#REF!</v>
      </c>
      <c r="AG55" s="4" t="e">
        <f>IF(#REF!="o",#REF!,0)</f>
        <v>#REF!</v>
      </c>
      <c r="AH55" s="4" t="e">
        <f>IF(#REF!="o",#REF!,0)</f>
        <v>#REF!</v>
      </c>
      <c r="AI55" s="4" t="e">
        <f>IF(#REF!="o",#REF!,0)</f>
        <v>#REF!</v>
      </c>
      <c r="AJ55" s="4" t="e">
        <f>IF(#REF!="o",#REF!,0)</f>
        <v>#REF!</v>
      </c>
      <c r="AK55" s="4" t="e">
        <f>IF(#REF!="o",#REF!,0)</f>
        <v>#REF!</v>
      </c>
      <c r="AL55" s="4" t="e">
        <f>IF(#REF!="o",#REF!,0)</f>
        <v>#REF!</v>
      </c>
      <c r="AM55" s="4" t="e">
        <f>IF(#REF!="o",#REF!,0)</f>
        <v>#REF!</v>
      </c>
      <c r="AN55" s="4" t="e">
        <f>IF(#REF!="o",#REF!,0)</f>
        <v>#REF!</v>
      </c>
      <c r="AO55" s="4" t="e">
        <f>IF(#REF!="o",#REF!,0)</f>
        <v>#REF!</v>
      </c>
      <c r="AP55" s="4" t="e">
        <f>IF(#REF!="o",#REF!,0)</f>
        <v>#REF!</v>
      </c>
      <c r="AQ55" s="4" t="e">
        <f>IF(#REF!="o",#REF!,0)</f>
        <v>#REF!</v>
      </c>
      <c r="AR55" s="4" t="e">
        <f>IF(#REF!="o",#REF!,0)</f>
        <v>#REF!</v>
      </c>
      <c r="AS55" s="4" t="e">
        <f>IF(#REF!="o",#REF!,0)</f>
        <v>#REF!</v>
      </c>
      <c r="AT55" s="4" t="e">
        <f>IF(#REF!="o",#REF!,0)</f>
        <v>#REF!</v>
      </c>
      <c r="AU55" s="4" t="e">
        <f t="shared" si="0"/>
        <v>#REF!</v>
      </c>
    </row>
    <row r="56" spans="1:54" ht="13.9" customHeight="1" x14ac:dyDescent="0.2">
      <c r="A56" s="47" t="s">
        <v>13</v>
      </c>
      <c r="B56" s="48" t="s">
        <v>14</v>
      </c>
      <c r="C56" s="48" t="s">
        <v>15</v>
      </c>
      <c r="D56" s="48" t="s">
        <v>16</v>
      </c>
      <c r="E56" s="24" t="s">
        <v>17</v>
      </c>
      <c r="F56" s="25"/>
      <c r="G56" s="139"/>
      <c r="H56" s="139"/>
      <c r="I56" s="1"/>
      <c r="J56" s="1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54" ht="13.9" customHeight="1" x14ac:dyDescent="0.2">
      <c r="A57" s="33"/>
      <c r="B57" s="14"/>
      <c r="C57" s="14"/>
      <c r="D57" s="14"/>
      <c r="E57" s="25"/>
      <c r="F57" s="25"/>
      <c r="G57" s="25"/>
      <c r="H57" s="25"/>
      <c r="I57" s="1"/>
      <c r="J57" s="1"/>
      <c r="O57" s="4" t="s">
        <v>6</v>
      </c>
      <c r="P57" s="4">
        <v>10</v>
      </c>
      <c r="Q57" s="4">
        <v>11</v>
      </c>
      <c r="R57" s="4">
        <v>12</v>
      </c>
      <c r="S57" s="4">
        <v>13</v>
      </c>
      <c r="T57" s="4">
        <v>14</v>
      </c>
      <c r="U57" s="4">
        <v>15</v>
      </c>
      <c r="V57" s="4">
        <v>16</v>
      </c>
      <c r="W57" s="4">
        <v>17</v>
      </c>
      <c r="X57" s="4">
        <v>18</v>
      </c>
      <c r="Y57" s="4">
        <v>19</v>
      </c>
      <c r="Z57" s="4">
        <v>20</v>
      </c>
      <c r="AA57" s="4">
        <v>21</v>
      </c>
      <c r="AB57" s="4">
        <v>22</v>
      </c>
      <c r="AC57" s="4">
        <v>23</v>
      </c>
      <c r="AD57" s="4">
        <v>24</v>
      </c>
      <c r="AE57" s="4">
        <v>25</v>
      </c>
      <c r="AF57" s="4">
        <v>26</v>
      </c>
      <c r="AG57" s="4">
        <v>27</v>
      </c>
      <c r="AH57" s="4">
        <v>28</v>
      </c>
      <c r="AI57" s="4">
        <v>29</v>
      </c>
      <c r="AJ57" s="4">
        <v>30</v>
      </c>
      <c r="AK57" s="4">
        <v>31</v>
      </c>
      <c r="AL57" s="4">
        <v>1</v>
      </c>
      <c r="AM57" s="4">
        <v>2</v>
      </c>
      <c r="AN57" s="4">
        <v>3</v>
      </c>
      <c r="AO57" s="4">
        <v>4</v>
      </c>
      <c r="AP57" s="4">
        <v>5</v>
      </c>
      <c r="AQ57" s="4">
        <v>6</v>
      </c>
      <c r="AR57" s="4">
        <v>7</v>
      </c>
      <c r="AS57" s="4">
        <v>8</v>
      </c>
      <c r="AT57" s="4">
        <v>9</v>
      </c>
      <c r="AU57" s="4" t="e">
        <f>SUM(AU82:AU93)</f>
        <v>#REF!</v>
      </c>
    </row>
    <row r="58" spans="1:54" ht="13.9" customHeight="1" x14ac:dyDescent="0.2">
      <c r="A58" s="27"/>
      <c r="B58" s="28"/>
      <c r="C58" s="29"/>
      <c r="D58" s="29"/>
      <c r="E58" s="29"/>
      <c r="F58" s="29"/>
      <c r="G58" s="34"/>
      <c r="H58" s="31"/>
      <c r="I58" s="1"/>
      <c r="J58" s="1"/>
      <c r="O58" s="44" t="s">
        <v>8</v>
      </c>
      <c r="P58" s="17">
        <f>IF($M$22="SL",$L$22,0)</f>
        <v>0</v>
      </c>
      <c r="Q58" s="17">
        <f>IF($M$23="SL",$L$23,0)</f>
        <v>0</v>
      </c>
      <c r="R58" s="17">
        <f>IF($M$24="SL",$L$24,0)</f>
        <v>0</v>
      </c>
      <c r="S58" s="17">
        <f>IF($M$25="SL",$L$25,0)</f>
        <v>0</v>
      </c>
      <c r="T58" s="17">
        <f>IF($M$26="SL",$L$26,0)</f>
        <v>0</v>
      </c>
      <c r="U58" s="17">
        <f>IF($M$27="SL",$L$27,0)</f>
        <v>0</v>
      </c>
      <c r="V58" s="17">
        <f>IF($M$28="SL",$L$28,0)</f>
        <v>0</v>
      </c>
      <c r="W58" s="17">
        <f>IF($M$30="SL",$L$30,0)</f>
        <v>0</v>
      </c>
      <c r="X58" s="17" t="e">
        <f>IF(#REF!="SL",#REF!,0)</f>
        <v>#REF!</v>
      </c>
      <c r="Y58" s="17" t="e">
        <f>IF(#REF!="SL",#REF!,0)</f>
        <v>#REF!</v>
      </c>
      <c r="Z58" s="17" t="e">
        <f>IF(#REF!="SL",#REF!,0)</f>
        <v>#REF!</v>
      </c>
      <c r="AA58" s="17" t="e">
        <f>IF(#REF!="SL",#REF!,0)</f>
        <v>#REF!</v>
      </c>
      <c r="AB58" s="17" t="e">
        <f>IF(#REF!="SL",#REF!,0)</f>
        <v>#REF!</v>
      </c>
      <c r="AC58" s="17" t="e">
        <f>IF(#REF!="SL",#REF!,0)</f>
        <v>#REF!</v>
      </c>
      <c r="AD58" s="17" t="e">
        <f>IF(#REF!="SL",#REF!,0)</f>
        <v>#REF!</v>
      </c>
      <c r="AE58" s="17" t="e">
        <f>IF(#REF!="SL",#REF!,0)</f>
        <v>#REF!</v>
      </c>
      <c r="AF58" s="17" t="e">
        <f>IF(#REF!="SL",#REF!,0)</f>
        <v>#REF!</v>
      </c>
      <c r="AG58" s="17" t="e">
        <f>IF(#REF!="SL",#REF!,0)</f>
        <v>#REF!</v>
      </c>
      <c r="AH58" s="17" t="e">
        <f>IF(#REF!="SL",#REF!,0)</f>
        <v>#REF!</v>
      </c>
      <c r="AI58" s="17" t="e">
        <f>IF(#REF!="SL",#REF!,0)</f>
        <v>#REF!</v>
      </c>
      <c r="AJ58" s="17" t="e">
        <f>IF(#REF!="SL",#REF!,0)</f>
        <v>#REF!</v>
      </c>
      <c r="AK58" s="17" t="e">
        <f>IF(#REF!="SL",#REF!,0)</f>
        <v>#REF!</v>
      </c>
      <c r="AL58" s="17" t="e">
        <f>IF(#REF!="SL",#REF!,0)</f>
        <v>#REF!</v>
      </c>
      <c r="AM58" s="17" t="e">
        <f>IF(#REF!="SL",#REF!,0)</f>
        <v>#REF!</v>
      </c>
      <c r="AN58" s="17" t="e">
        <f>IF(#REF!="SL",#REF!,0)</f>
        <v>#REF!</v>
      </c>
      <c r="AO58" s="17" t="e">
        <f>IF(#REF!="SL",#REF!,0)</f>
        <v>#REF!</v>
      </c>
      <c r="AP58" s="17" t="e">
        <f>IF(#REF!="SL",#REF!,0)</f>
        <v>#REF!</v>
      </c>
      <c r="AQ58" s="17" t="e">
        <f>IF(#REF!="SL",#REF!,0)</f>
        <v>#REF!</v>
      </c>
      <c r="AR58" s="17" t="e">
        <f>IF(#REF!="SL",#REF!,0)</f>
        <v>#REF!</v>
      </c>
      <c r="AS58" s="17" t="e">
        <f>IF(#REF!="SL",#REF!,0)</f>
        <v>#REF!</v>
      </c>
      <c r="AT58" s="17" t="e">
        <f>IF(#REF!="SL",#REF!,0)</f>
        <v>#REF!</v>
      </c>
      <c r="AU58" s="4" t="e">
        <f t="shared" ref="AU58:AU69" si="25">SUM(P58:AT58)</f>
        <v>#REF!</v>
      </c>
    </row>
    <row r="59" spans="1:54" ht="13.9" customHeight="1" x14ac:dyDescent="0.2">
      <c r="A59" s="47" t="s">
        <v>13</v>
      </c>
      <c r="B59" s="48" t="s">
        <v>14</v>
      </c>
      <c r="C59" s="48" t="s">
        <v>15</v>
      </c>
      <c r="D59" s="48" t="s">
        <v>16</v>
      </c>
      <c r="E59" s="24" t="s">
        <v>17</v>
      </c>
      <c r="F59" s="25"/>
      <c r="G59" s="139"/>
      <c r="H59" s="139"/>
      <c r="I59" s="1"/>
      <c r="J59" s="1"/>
      <c r="O59" s="45" t="s">
        <v>37</v>
      </c>
      <c r="P59" s="18">
        <f>IF($M$22="PROF",$L$22,0)</f>
        <v>0</v>
      </c>
      <c r="Q59" s="18">
        <f t="shared" ref="Q59" si="26">IF($M$23="PROF",$L$23,0)</f>
        <v>0</v>
      </c>
      <c r="R59" s="18">
        <f>IF($M$24="PROF",$L$24,0)</f>
        <v>0</v>
      </c>
      <c r="S59" s="18">
        <f>IF($M$25="PROF",$L$25,0)</f>
        <v>0</v>
      </c>
      <c r="T59" s="18">
        <f>IF($M$26="PROF",$L$26,0)</f>
        <v>0</v>
      </c>
      <c r="U59" s="18">
        <f>IF($M$27="PROF",$L$27,0)</f>
        <v>0</v>
      </c>
      <c r="V59" s="18">
        <f>IF($M$28="PROF",$L$28,0)</f>
        <v>0</v>
      </c>
      <c r="W59" s="18">
        <f>IF($M$30="PROF",$L$30,0)</f>
        <v>0</v>
      </c>
      <c r="X59" s="18" t="e">
        <f>IF(#REF!="PROF",#REF!,0)</f>
        <v>#REF!</v>
      </c>
      <c r="Y59" s="18" t="e">
        <f>IF(#REF!="PROF",#REF!,0)</f>
        <v>#REF!</v>
      </c>
      <c r="Z59" s="18" t="e">
        <f>IF(#REF!="PROF",#REF!,0)</f>
        <v>#REF!</v>
      </c>
      <c r="AA59" s="18" t="e">
        <f>IF(#REF!="PROF",#REF!,0)</f>
        <v>#REF!</v>
      </c>
      <c r="AB59" s="18" t="e">
        <f>IF(#REF!="PROF",#REF!,0)</f>
        <v>#REF!</v>
      </c>
      <c r="AC59" s="18" t="e">
        <f>IF(#REF!="PROF",#REF!,0)</f>
        <v>#REF!</v>
      </c>
      <c r="AD59" s="18" t="e">
        <f>IF(#REF!="PROF",#REF!,0)</f>
        <v>#REF!</v>
      </c>
      <c r="AE59" s="18" t="e">
        <f>IF(#REF!="PROF",#REF!,0)</f>
        <v>#REF!</v>
      </c>
      <c r="AF59" s="18" t="e">
        <f>IF(#REF!="PROF",#REF!,0)</f>
        <v>#REF!</v>
      </c>
      <c r="AG59" s="18" t="e">
        <f>IF(#REF!="PROF",#REF!,0)</f>
        <v>#REF!</v>
      </c>
      <c r="AH59" s="18" t="e">
        <f>IF(#REF!="PROF",#REF!,0)</f>
        <v>#REF!</v>
      </c>
      <c r="AI59" s="18" t="e">
        <f>IF(#REF!="PROF",#REF!,0)</f>
        <v>#REF!</v>
      </c>
      <c r="AJ59" s="18" t="e">
        <f>IF(#REF!="PROF",#REF!,0)</f>
        <v>#REF!</v>
      </c>
      <c r="AK59" s="18" t="e">
        <f>IF(#REF!="PROF",#REF!,0)</f>
        <v>#REF!</v>
      </c>
      <c r="AL59" s="18" t="e">
        <f>IF(#REF!="PROF",#REF!,0)</f>
        <v>#REF!</v>
      </c>
      <c r="AM59" s="18" t="e">
        <f>IF(#REF!="PROF",#REF!,0)</f>
        <v>#REF!</v>
      </c>
      <c r="AN59" s="18" t="e">
        <f>IF(#REF!="PROF",#REF!,0)</f>
        <v>#REF!</v>
      </c>
      <c r="AO59" s="18" t="e">
        <f>IF(#REF!="PROF",#REF!,0)</f>
        <v>#REF!</v>
      </c>
      <c r="AP59" s="18" t="e">
        <f>IF(#REF!="PROF",#REF!,0)</f>
        <v>#REF!</v>
      </c>
      <c r="AQ59" s="18" t="e">
        <f>IF(#REF!="PROF",#REF!,0)</f>
        <v>#REF!</v>
      </c>
      <c r="AR59" s="18" t="e">
        <f>IF(#REF!="PROF",#REF!,0)</f>
        <v>#REF!</v>
      </c>
      <c r="AS59" s="18" t="e">
        <f>IF(#REF!="PROF",#REF!,0)</f>
        <v>#REF!</v>
      </c>
      <c r="AT59" s="18" t="e">
        <f>IF(#REF!="PROF",#REF!,0)</f>
        <v>#REF!</v>
      </c>
      <c r="AU59" s="18" t="e">
        <f t="shared" si="25"/>
        <v>#REF!</v>
      </c>
    </row>
    <row r="60" spans="1:54" ht="13.9" customHeight="1" x14ac:dyDescent="0.2">
      <c r="A60" s="33"/>
      <c r="B60" s="14"/>
      <c r="C60" s="14"/>
      <c r="D60" s="14"/>
      <c r="E60" s="25"/>
      <c r="F60" s="25"/>
      <c r="G60" s="25"/>
      <c r="H60" s="25"/>
      <c r="I60" s="1"/>
      <c r="J60" s="1"/>
      <c r="O60" s="44" t="s">
        <v>10</v>
      </c>
      <c r="P60" s="17">
        <f>IF($M$22="JD",$L$22,0)</f>
        <v>0</v>
      </c>
      <c r="Q60" s="17">
        <f>IF($M$23="JD",$L$23,0)</f>
        <v>0</v>
      </c>
      <c r="R60" s="17">
        <f t="shared" ref="R60" si="27">IF($M$24="JD",$L$24,0)</f>
        <v>0</v>
      </c>
      <c r="S60" s="17">
        <f>IF($M$25="JD",$L$25,0)</f>
        <v>0</v>
      </c>
      <c r="T60" s="17">
        <f>IF($M$26="JD",$L$26,0)</f>
        <v>0</v>
      </c>
      <c r="U60" s="17">
        <f>IF($M$27="JD",$L$27,0)</f>
        <v>0</v>
      </c>
      <c r="V60" s="17">
        <f>IF($M$28="JD",$L$28,0)</f>
        <v>0</v>
      </c>
      <c r="W60" s="17">
        <f>IF($M$30="JD",$L$30,0)</f>
        <v>0</v>
      </c>
      <c r="X60" s="17" t="e">
        <f>IF(#REF!="JD",#REF!,0)</f>
        <v>#REF!</v>
      </c>
      <c r="Y60" s="17" t="e">
        <f>IF(#REF!="JD",#REF!,0)</f>
        <v>#REF!</v>
      </c>
      <c r="Z60" s="17" t="e">
        <f>IF(#REF!="JD",#REF!,0)</f>
        <v>#REF!</v>
      </c>
      <c r="AA60" s="17" t="e">
        <f>IF(#REF!="JD",#REF!,0)</f>
        <v>#REF!</v>
      </c>
      <c r="AB60" s="17" t="e">
        <f>IF(#REF!="JD",#REF!,0)</f>
        <v>#REF!</v>
      </c>
      <c r="AC60" s="17" t="e">
        <f>IF(#REF!="JD",#REF!,0)</f>
        <v>#REF!</v>
      </c>
      <c r="AD60" s="17" t="e">
        <f>IF(#REF!="JD",#REF!,0)</f>
        <v>#REF!</v>
      </c>
      <c r="AE60" s="17" t="e">
        <f>IF(#REF!="JD",#REF!,0)</f>
        <v>#REF!</v>
      </c>
      <c r="AF60" s="17" t="e">
        <f>IF(#REF!="JD",#REF!,0)</f>
        <v>#REF!</v>
      </c>
      <c r="AG60" s="17" t="e">
        <f>IF(#REF!="JD",#REF!,0)</f>
        <v>#REF!</v>
      </c>
      <c r="AH60" s="17" t="e">
        <f>IF(#REF!="JD",#REF!,0)</f>
        <v>#REF!</v>
      </c>
      <c r="AI60" s="17" t="e">
        <f>IF(#REF!="JD",#REF!,0)</f>
        <v>#REF!</v>
      </c>
      <c r="AJ60" s="17" t="e">
        <f>IF(#REF!="JD",#REF!,0)</f>
        <v>#REF!</v>
      </c>
      <c r="AK60" s="17" t="e">
        <f>IF(#REF!="JD",#REF!,0)</f>
        <v>#REF!</v>
      </c>
      <c r="AL60" s="17" t="e">
        <f>IF(#REF!="JD",#REF!,0)</f>
        <v>#REF!</v>
      </c>
      <c r="AM60" s="17" t="e">
        <f>IF(#REF!="JD",#REF!,0)</f>
        <v>#REF!</v>
      </c>
      <c r="AN60" s="17" t="e">
        <f>IF(#REF!="JD",#REF!,0)</f>
        <v>#REF!</v>
      </c>
      <c r="AO60" s="17" t="e">
        <f>IF(#REF!="JD",#REF!,0)</f>
        <v>#REF!</v>
      </c>
      <c r="AP60" s="17" t="e">
        <f>IF(#REF!="JD",#REF!,0)</f>
        <v>#REF!</v>
      </c>
      <c r="AQ60" s="17" t="e">
        <f>IF(#REF!="JD",#REF!,0)</f>
        <v>#REF!</v>
      </c>
      <c r="AR60" s="17" t="e">
        <f>IF(#REF!="JD",#REF!,0)</f>
        <v>#REF!</v>
      </c>
      <c r="AS60" s="17" t="e">
        <f>IF(#REF!="JD",#REF!,0)</f>
        <v>#REF!</v>
      </c>
      <c r="AT60" s="17" t="e">
        <f>IF(#REF!="JD",#REF!,0)</f>
        <v>#REF!</v>
      </c>
      <c r="AU60" s="4" t="e">
        <f t="shared" si="25"/>
        <v>#REF!</v>
      </c>
    </row>
    <row r="61" spans="1:54" ht="13.9" customHeight="1" x14ac:dyDescent="0.2">
      <c r="A61" s="27"/>
      <c r="B61" s="28"/>
      <c r="C61" s="29"/>
      <c r="D61" s="29"/>
      <c r="E61" s="29"/>
      <c r="F61" s="29"/>
      <c r="G61" s="34"/>
      <c r="H61" s="31"/>
      <c r="I61" s="1"/>
      <c r="J61" s="1"/>
      <c r="O61" s="45" t="s">
        <v>11</v>
      </c>
      <c r="P61" s="18">
        <f>IF($M$22="BL",$L$22,0)</f>
        <v>0</v>
      </c>
      <c r="Q61" s="18">
        <f>IF($M$23="BL",$L$23,0)</f>
        <v>0</v>
      </c>
      <c r="R61" s="18">
        <f>IF($M$24="BL",$L$24,0)</f>
        <v>0</v>
      </c>
      <c r="S61" s="18">
        <f t="shared" ref="S61" si="28">IF($M$25="BL",$L$25,0)</f>
        <v>0</v>
      </c>
      <c r="T61" s="18">
        <f>IF($M$26="BL",$L$26,0)</f>
        <v>0</v>
      </c>
      <c r="U61" s="18">
        <f>IF($M$27="BL",$L$27,0)</f>
        <v>0</v>
      </c>
      <c r="V61" s="18">
        <f>IF($M$28="BL",$L$28,0)</f>
        <v>0</v>
      </c>
      <c r="W61" s="18">
        <f>IF($M$30="BL",$L$30,0)</f>
        <v>0</v>
      </c>
      <c r="X61" s="18" t="e">
        <f>IF(#REF!="BL",#REF!,0)</f>
        <v>#REF!</v>
      </c>
      <c r="Y61" s="18" t="e">
        <f>IF(#REF!="BL",#REF!,0)</f>
        <v>#REF!</v>
      </c>
      <c r="Z61" s="18" t="e">
        <f>IF(#REF!="BL",#REF!,0)</f>
        <v>#REF!</v>
      </c>
      <c r="AA61" s="18" t="e">
        <f>IF(#REF!="BL",#REF!,0)</f>
        <v>#REF!</v>
      </c>
      <c r="AB61" s="18" t="e">
        <f>IF(#REF!="BL",#REF!,0)</f>
        <v>#REF!</v>
      </c>
      <c r="AC61" s="18" t="e">
        <f>IF(#REF!="BL",#REF!,0)</f>
        <v>#REF!</v>
      </c>
      <c r="AD61" s="18" t="e">
        <f>IF(#REF!="BL",#REF!,0)</f>
        <v>#REF!</v>
      </c>
      <c r="AE61" s="18" t="e">
        <f>IF(#REF!="BL",#REF!,0)</f>
        <v>#REF!</v>
      </c>
      <c r="AF61" s="18" t="e">
        <f>IF(#REF!="BL",#REF!,0)</f>
        <v>#REF!</v>
      </c>
      <c r="AG61" s="18" t="e">
        <f>IF(#REF!="BL",#REF!,0)</f>
        <v>#REF!</v>
      </c>
      <c r="AH61" s="18" t="e">
        <f>IF(#REF!="BL",#REF!,0)</f>
        <v>#REF!</v>
      </c>
      <c r="AI61" s="18" t="e">
        <f>IF(#REF!="BL",#REF!,0)</f>
        <v>#REF!</v>
      </c>
      <c r="AJ61" s="18" t="e">
        <f>IF(#REF!="BL",#REF!,0)</f>
        <v>#REF!</v>
      </c>
      <c r="AK61" s="18" t="e">
        <f>IF(#REF!="BL",#REF!,0)</f>
        <v>#REF!</v>
      </c>
      <c r="AL61" s="18" t="e">
        <f>IF(#REF!="BL",#REF!,0)</f>
        <v>#REF!</v>
      </c>
      <c r="AM61" s="18" t="e">
        <f>IF(#REF!="BL",#REF!,0)</f>
        <v>#REF!</v>
      </c>
      <c r="AN61" s="18" t="e">
        <f>IF(#REF!="BL",#REF!,0)</f>
        <v>#REF!</v>
      </c>
      <c r="AO61" s="18" t="e">
        <f>IF(#REF!="BL",#REF!,0)</f>
        <v>#REF!</v>
      </c>
      <c r="AP61" s="18" t="e">
        <f>IF(#REF!="BL",#REF!,0)</f>
        <v>#REF!</v>
      </c>
      <c r="AQ61" s="18" t="e">
        <f>IF(#REF!="BL",#REF!,0)</f>
        <v>#REF!</v>
      </c>
      <c r="AR61" s="18" t="e">
        <f>IF(#REF!="BL",#REF!,0)</f>
        <v>#REF!</v>
      </c>
      <c r="AS61" s="18" t="e">
        <f>IF(#REF!="BL",#REF!,0)</f>
        <v>#REF!</v>
      </c>
      <c r="AT61" s="18" t="e">
        <f>IF(#REF!="BL",#REF!,0)</f>
        <v>#REF!</v>
      </c>
      <c r="AU61" s="18" t="e">
        <f t="shared" si="25"/>
        <v>#REF!</v>
      </c>
    </row>
    <row r="62" spans="1:54" ht="13.9" customHeight="1" x14ac:dyDescent="0.2">
      <c r="A62" s="47" t="s">
        <v>13</v>
      </c>
      <c r="B62" s="48" t="s">
        <v>14</v>
      </c>
      <c r="C62" s="48" t="s">
        <v>15</v>
      </c>
      <c r="D62" s="48" t="s">
        <v>16</v>
      </c>
      <c r="E62" s="24" t="s">
        <v>17</v>
      </c>
      <c r="F62" s="25"/>
      <c r="G62" s="139"/>
      <c r="H62" s="139"/>
      <c r="I62" s="1"/>
      <c r="J62" s="1"/>
      <c r="O62" s="44" t="s">
        <v>9</v>
      </c>
      <c r="P62" s="17">
        <f>IF($M$22="PL",$L$22,0)</f>
        <v>0</v>
      </c>
      <c r="Q62" s="17">
        <f>IF($M$23="PL",$L$23,0)</f>
        <v>0</v>
      </c>
      <c r="R62" s="17">
        <f>IF($M$24="PL",$L$24,0)</f>
        <v>0</v>
      </c>
      <c r="S62" s="17">
        <f>IF($M$25="PL",$L$25,0)</f>
        <v>0</v>
      </c>
      <c r="T62" s="17">
        <f>IF($M$26="PL",$L$26,0)</f>
        <v>0</v>
      </c>
      <c r="U62" s="17">
        <f>IF($M$27="PL",$L$27,0)</f>
        <v>0</v>
      </c>
      <c r="V62" s="17">
        <f>IF($M$28="PL",$L$28,0)</f>
        <v>0</v>
      </c>
      <c r="W62" s="17">
        <f>IF($M$30="PL",$L$30,0)</f>
        <v>0</v>
      </c>
      <c r="X62" s="17" t="e">
        <f>IF(#REF!="PL",#REF!,0)</f>
        <v>#REF!</v>
      </c>
      <c r="Y62" s="17" t="e">
        <f>IF(#REF!="PL",#REF!,0)</f>
        <v>#REF!</v>
      </c>
      <c r="Z62" s="17" t="e">
        <f>IF(#REF!="PL",#REF!,0)</f>
        <v>#REF!</v>
      </c>
      <c r="AA62" s="17" t="e">
        <f>IF(#REF!="PL",#REF!,0)</f>
        <v>#REF!</v>
      </c>
      <c r="AB62" s="17" t="e">
        <f>IF(#REF!="PL",#REF!,0)</f>
        <v>#REF!</v>
      </c>
      <c r="AC62" s="17" t="e">
        <f>IF(#REF!="PL",#REF!,0)</f>
        <v>#REF!</v>
      </c>
      <c r="AD62" s="17" t="e">
        <f>IF(#REF!="PL",#REF!,0)</f>
        <v>#REF!</v>
      </c>
      <c r="AE62" s="17" t="e">
        <f>IF(#REF!="PL",#REF!,0)</f>
        <v>#REF!</v>
      </c>
      <c r="AF62" s="17" t="e">
        <f>IF(#REF!="PL",#REF!,0)</f>
        <v>#REF!</v>
      </c>
      <c r="AG62" s="17" t="e">
        <f>IF(#REF!="PL",#REF!,0)</f>
        <v>#REF!</v>
      </c>
      <c r="AH62" s="17" t="e">
        <f>IF(#REF!="PL",#REF!,0)</f>
        <v>#REF!</v>
      </c>
      <c r="AI62" s="17" t="e">
        <f>IF(#REF!="PL",#REF!,0)</f>
        <v>#REF!</v>
      </c>
      <c r="AJ62" s="17" t="e">
        <f>IF(#REF!="PL",#REF!,0)</f>
        <v>#REF!</v>
      </c>
      <c r="AK62" s="17" t="e">
        <f>IF(#REF!="PL",#REF!,0)</f>
        <v>#REF!</v>
      </c>
      <c r="AL62" s="17" t="e">
        <f>IF(#REF!="PL",#REF!,0)</f>
        <v>#REF!</v>
      </c>
      <c r="AM62" s="17" t="e">
        <f>IF(#REF!="PL",#REF!,0)</f>
        <v>#REF!</v>
      </c>
      <c r="AN62" s="17" t="e">
        <f>IF(#REF!="PL",#REF!,0)</f>
        <v>#REF!</v>
      </c>
      <c r="AO62" s="17" t="e">
        <f>IF(#REF!="PL",#REF!,0)</f>
        <v>#REF!</v>
      </c>
      <c r="AP62" s="17" t="e">
        <f>IF(#REF!="PL",#REF!,0)</f>
        <v>#REF!</v>
      </c>
      <c r="AQ62" s="17" t="e">
        <f>IF(#REF!="PL",#REF!,0)</f>
        <v>#REF!</v>
      </c>
      <c r="AR62" s="17" t="e">
        <f>IF(#REF!="PL",#REF!,0)</f>
        <v>#REF!</v>
      </c>
      <c r="AS62" s="17" t="e">
        <f>IF(#REF!="PL",#REF!,0)</f>
        <v>#REF!</v>
      </c>
      <c r="AT62" s="17" t="e">
        <f>IF(#REF!="PL",#REF!,0)</f>
        <v>#REF!</v>
      </c>
      <c r="AU62" s="4" t="e">
        <f t="shared" si="25"/>
        <v>#REF!</v>
      </c>
    </row>
    <row r="63" spans="1:54" ht="13.9" customHeight="1" x14ac:dyDescent="0.2">
      <c r="I63" s="1"/>
      <c r="J63" s="1"/>
      <c r="O63" s="45" t="s">
        <v>7</v>
      </c>
      <c r="P63" s="18">
        <f>IF($M$22="VN",$L$22,0)</f>
        <v>0</v>
      </c>
      <c r="Q63" s="18">
        <f>IF($M$23="VN",$L$23,0)</f>
        <v>0</v>
      </c>
      <c r="R63" s="18">
        <f>IF($M$24="VN",$L$24,0)</f>
        <v>0</v>
      </c>
      <c r="S63" s="18">
        <f>IF($M$25="VN",$L$25,0)</f>
        <v>0</v>
      </c>
      <c r="T63" s="18">
        <f>IF($M$26="VN",$L$26,0)</f>
        <v>0</v>
      </c>
      <c r="U63" s="18">
        <f t="shared" ref="U63" si="29">IF($M$27="VN",$L$27,0)</f>
        <v>0</v>
      </c>
      <c r="V63" s="18">
        <f>IF($M$28="VN",$L$28,0)</f>
        <v>0</v>
      </c>
      <c r="W63" s="18">
        <f>IF($M$30="VN",$L$30,0)</f>
        <v>0</v>
      </c>
      <c r="X63" s="18" t="e">
        <f>IF(#REF!="VN",#REF!,0)</f>
        <v>#REF!</v>
      </c>
      <c r="Y63" s="18" t="e">
        <f>IF(#REF!="VN",#REF!,0)</f>
        <v>#REF!</v>
      </c>
      <c r="Z63" s="18" t="e">
        <f>IF(#REF!="VN",#REF!,0)</f>
        <v>#REF!</v>
      </c>
      <c r="AA63" s="18" t="e">
        <f>IF(#REF!="VN",#REF!,0)</f>
        <v>#REF!</v>
      </c>
      <c r="AB63" s="18" t="e">
        <f>IF(#REF!="VN",#REF!,0)</f>
        <v>#REF!</v>
      </c>
      <c r="AC63" s="18" t="e">
        <f>IF(#REF!="VN",#REF!,0)</f>
        <v>#REF!</v>
      </c>
      <c r="AD63" s="18" t="e">
        <f>IF(#REF!="VN",#REF!,0)</f>
        <v>#REF!</v>
      </c>
      <c r="AE63" s="18" t="e">
        <f>IF(#REF!="VN",#REF!,0)</f>
        <v>#REF!</v>
      </c>
      <c r="AF63" s="18" t="e">
        <f>IF(#REF!="VN",#REF!,0)</f>
        <v>#REF!</v>
      </c>
      <c r="AG63" s="18" t="e">
        <f>IF(#REF!="VN",#REF!,0)</f>
        <v>#REF!</v>
      </c>
      <c r="AH63" s="18" t="e">
        <f>IF(#REF!="VN",#REF!,0)</f>
        <v>#REF!</v>
      </c>
      <c r="AI63" s="18" t="e">
        <f>IF(#REF!="VN",#REF!,0)</f>
        <v>#REF!</v>
      </c>
      <c r="AJ63" s="18" t="e">
        <f>IF(#REF!="VN",#REF!,0)</f>
        <v>#REF!</v>
      </c>
      <c r="AK63" s="18" t="e">
        <f>IF(#REF!="VN",#REF!,0)</f>
        <v>#REF!</v>
      </c>
      <c r="AL63" s="18" t="e">
        <f>IF(#REF!="VN",#REF!,0)</f>
        <v>#REF!</v>
      </c>
      <c r="AM63" s="18" t="e">
        <f>IF(#REF!="VN",#REF!,0)</f>
        <v>#REF!</v>
      </c>
      <c r="AN63" s="18" t="e">
        <f>IF(#REF!="VN",#REF!,0)</f>
        <v>#REF!</v>
      </c>
      <c r="AO63" s="18" t="e">
        <f>IF(#REF!="VN",#REF!,0)</f>
        <v>#REF!</v>
      </c>
      <c r="AP63" s="18" t="e">
        <f>IF(#REF!="VN",#REF!,0)</f>
        <v>#REF!</v>
      </c>
      <c r="AQ63" s="18" t="e">
        <f>IF(#REF!="VN",#REF!,0)</f>
        <v>#REF!</v>
      </c>
      <c r="AR63" s="18" t="e">
        <f>IF(#REF!="VN",#REF!,0)</f>
        <v>#REF!</v>
      </c>
      <c r="AS63" s="18" t="e">
        <f>IF(#REF!="VN",#REF!,0)</f>
        <v>#REF!</v>
      </c>
      <c r="AT63" s="18" t="e">
        <f>IF(#REF!="VN",#REF!,0)</f>
        <v>#REF!</v>
      </c>
      <c r="AU63" s="18" t="e">
        <f t="shared" si="25"/>
        <v>#REF!</v>
      </c>
    </row>
    <row r="64" spans="1:54" ht="13.9" customHeight="1" x14ac:dyDescent="0.2">
      <c r="A64" s="49" t="s">
        <v>27</v>
      </c>
      <c r="B64" s="56"/>
      <c r="C64" s="56"/>
      <c r="D64" s="56"/>
      <c r="E64" s="56"/>
      <c r="F64" s="56"/>
      <c r="G64" s="56"/>
      <c r="H64" s="57"/>
      <c r="I64" s="1"/>
      <c r="J64" s="1"/>
      <c r="O64" s="44" t="s">
        <v>36</v>
      </c>
      <c r="P64" s="4">
        <f>IF($M$22="W",$L$22,0)</f>
        <v>0</v>
      </c>
      <c r="Q64" s="4">
        <f>IF($M$23="W",$L$23,0)</f>
        <v>0</v>
      </c>
      <c r="R64" s="4">
        <f>IF($M$24="W",$L$24,0)</f>
        <v>0</v>
      </c>
      <c r="S64" s="4">
        <f>IF($M$25="W",$L$25,0)</f>
        <v>0</v>
      </c>
      <c r="T64" s="4">
        <f>IF($M$26="W",$L$26,0)</f>
        <v>0</v>
      </c>
      <c r="U64" s="4">
        <f>IF($M$27="W",$L$27,0)</f>
        <v>0</v>
      </c>
      <c r="V64" s="4">
        <f t="shared" ref="V64" si="30">IF($M$28="W",$L$28,0)</f>
        <v>0</v>
      </c>
      <c r="W64" s="4">
        <f>IF($M$30="W",$L$30,0)</f>
        <v>0</v>
      </c>
      <c r="X64" s="4" t="e">
        <f>IF(#REF!="W",#REF!,0)</f>
        <v>#REF!</v>
      </c>
      <c r="Y64" s="4" t="e">
        <f>IF(#REF!="W",#REF!,0)</f>
        <v>#REF!</v>
      </c>
      <c r="Z64" s="4" t="e">
        <f>IF(#REF!="W",#REF!,0)</f>
        <v>#REF!</v>
      </c>
      <c r="AA64" s="4" t="e">
        <f>IF(#REF!="W",#REF!,0)</f>
        <v>#REF!</v>
      </c>
      <c r="AB64" s="4" t="e">
        <f>IF(#REF!="W",#REF!,0)</f>
        <v>#REF!</v>
      </c>
      <c r="AC64" s="4" t="e">
        <f>IF(#REF!="W",#REF!,0)</f>
        <v>#REF!</v>
      </c>
      <c r="AD64" s="4" t="e">
        <f>IF(#REF!="W",#REF!,0)</f>
        <v>#REF!</v>
      </c>
      <c r="AE64" s="4" t="e">
        <f>IF(#REF!="W",#REF!,0)</f>
        <v>#REF!</v>
      </c>
      <c r="AF64" s="4" t="e">
        <f>IF(#REF!="W",#REF!,0)</f>
        <v>#REF!</v>
      </c>
      <c r="AG64" s="4" t="e">
        <f>IF(#REF!="W",#REF!,0)</f>
        <v>#REF!</v>
      </c>
      <c r="AH64" s="4" t="e">
        <f>IF(#REF!="W",#REF!,0)</f>
        <v>#REF!</v>
      </c>
      <c r="AI64" s="4" t="e">
        <f>IF(#REF!="W",#REF!,0)</f>
        <v>#REF!</v>
      </c>
      <c r="AJ64" s="4" t="e">
        <f>IF(#REF!="W",#REF!,0)</f>
        <v>#REF!</v>
      </c>
      <c r="AK64" s="4" t="e">
        <f>IF(#REF!="W",#REF!,0)</f>
        <v>#REF!</v>
      </c>
      <c r="AL64" s="4" t="e">
        <f>IF(#REF!="W",#REF!,0)</f>
        <v>#REF!</v>
      </c>
      <c r="AM64" s="4" t="e">
        <f>IF(#REF!="W",#REF!,0)</f>
        <v>#REF!</v>
      </c>
      <c r="AN64" s="4" t="e">
        <f>IF(#REF!="W",#REF!,0)</f>
        <v>#REF!</v>
      </c>
      <c r="AO64" s="4" t="e">
        <f>IF(#REF!="W",#REF!,0)</f>
        <v>#REF!</v>
      </c>
      <c r="AP64" s="4" t="e">
        <f>IF(#REF!="W",#REF!,0)</f>
        <v>#REF!</v>
      </c>
      <c r="AQ64" s="4" t="e">
        <f>IF(#REF!="W",#REF!,0)</f>
        <v>#REF!</v>
      </c>
      <c r="AR64" s="4" t="e">
        <f>IF(#REF!="W",#REF!,0)</f>
        <v>#REF!</v>
      </c>
      <c r="AS64" s="4" t="e">
        <f>IF(#REF!="W",#REF!,0)</f>
        <v>#REF!</v>
      </c>
      <c r="AT64" s="4" t="e">
        <f>IF(#REF!="W",#REF!,0)</f>
        <v>#REF!</v>
      </c>
      <c r="AU64" s="4" t="e">
        <f t="shared" si="25"/>
        <v>#REF!</v>
      </c>
    </row>
    <row r="65" spans="1:48" ht="13.9" customHeight="1" x14ac:dyDescent="0.2">
      <c r="B65" s="16" t="s">
        <v>18</v>
      </c>
      <c r="C65" s="50"/>
      <c r="D65" s="13"/>
      <c r="E65" s="13"/>
      <c r="F65" s="48" t="s">
        <v>20</v>
      </c>
      <c r="I65" s="1"/>
      <c r="J65" s="1"/>
      <c r="O65" s="45" t="s">
        <v>44</v>
      </c>
      <c r="P65" s="18">
        <f>IF($M$22="C",$L$22,0)</f>
        <v>0</v>
      </c>
      <c r="Q65" s="18">
        <f>IF($M$23="C",$L$23,0)</f>
        <v>0</v>
      </c>
      <c r="R65" s="18">
        <f>IF($M$24="C",$L$24,0)</f>
        <v>0</v>
      </c>
      <c r="S65" s="18">
        <f>IF($M$25="C",$L$25,0)</f>
        <v>0</v>
      </c>
      <c r="T65" s="18">
        <f>IF($M$26="C",$L$26,0)</f>
        <v>0</v>
      </c>
      <c r="U65" s="18">
        <f>IF($M$27="C",$L$27,0)</f>
        <v>0</v>
      </c>
      <c r="V65" s="18">
        <f>IF($M$28="C",$L$28,0)</f>
        <v>0</v>
      </c>
      <c r="W65" s="18">
        <f t="shared" ref="W65" si="31">IF($M$30="C",$L$30,0)</f>
        <v>0</v>
      </c>
      <c r="X65" s="18" t="e">
        <f>IF(#REF!="C",#REF!,0)</f>
        <v>#REF!</v>
      </c>
      <c r="Y65" s="18" t="e">
        <f>IF(#REF!="C",#REF!,0)</f>
        <v>#REF!</v>
      </c>
      <c r="Z65" s="18" t="e">
        <f>IF(#REF!="C",#REF!,0)</f>
        <v>#REF!</v>
      </c>
      <c r="AA65" s="18" t="e">
        <f>IF(#REF!="C",#REF!,0)</f>
        <v>#REF!</v>
      </c>
      <c r="AB65" s="18" t="e">
        <f>IF(#REF!="C",#REF!,0)</f>
        <v>#REF!</v>
      </c>
      <c r="AC65" s="18" t="e">
        <f>IF(#REF!="C",#REF!,0)</f>
        <v>#REF!</v>
      </c>
      <c r="AD65" s="18" t="e">
        <f>IF(#REF!="C",#REF!,0)</f>
        <v>#REF!</v>
      </c>
      <c r="AE65" s="18" t="e">
        <f>IF(#REF!="C",#REF!,0)</f>
        <v>#REF!</v>
      </c>
      <c r="AF65" s="18" t="e">
        <f>IF(#REF!="C",#REF!,0)</f>
        <v>#REF!</v>
      </c>
      <c r="AG65" s="18" t="e">
        <f>IF(#REF!="C",#REF!,0)</f>
        <v>#REF!</v>
      </c>
      <c r="AH65" s="18" t="e">
        <f>IF(#REF!="C",#REF!,0)</f>
        <v>#REF!</v>
      </c>
      <c r="AI65" s="18" t="e">
        <f>IF(#REF!="C",#REF!,0)</f>
        <v>#REF!</v>
      </c>
      <c r="AJ65" s="18" t="e">
        <f>IF(#REF!="C",#REF!,0)</f>
        <v>#REF!</v>
      </c>
      <c r="AK65" s="18" t="e">
        <f>IF(#REF!="C",#REF!,0)</f>
        <v>#REF!</v>
      </c>
      <c r="AL65" s="18" t="e">
        <f>IF(#REF!="C",#REF!,0)</f>
        <v>#REF!</v>
      </c>
      <c r="AM65" s="18" t="e">
        <f>IF(#REF!="C",#REF!,0)</f>
        <v>#REF!</v>
      </c>
      <c r="AN65" s="18" t="e">
        <f>IF(#REF!="C",#REF!,0)</f>
        <v>#REF!</v>
      </c>
      <c r="AO65" s="18" t="e">
        <f>IF(#REF!="C",#REF!,0)</f>
        <v>#REF!</v>
      </c>
      <c r="AP65" s="18" t="e">
        <f>IF(#REF!="C",#REF!,0)</f>
        <v>#REF!</v>
      </c>
      <c r="AQ65" s="18" t="e">
        <f>IF(#REF!="C",#REF!,0)</f>
        <v>#REF!</v>
      </c>
      <c r="AR65" s="18" t="e">
        <f>IF(#REF!="C",#REF!,0)</f>
        <v>#REF!</v>
      </c>
      <c r="AS65" s="18" t="e">
        <f>IF(#REF!="C",#REF!,0)</f>
        <v>#REF!</v>
      </c>
      <c r="AT65" s="18" t="e">
        <f>IF(#REF!="C",#REF!,0)</f>
        <v>#REF!</v>
      </c>
      <c r="AU65" s="18" t="e">
        <f t="shared" si="25"/>
        <v>#REF!</v>
      </c>
    </row>
    <row r="66" spans="1:48" ht="13.9" customHeight="1" x14ac:dyDescent="0.2">
      <c r="A66" s="52" t="s">
        <v>38</v>
      </c>
      <c r="B66" s="14"/>
      <c r="C66" s="140" t="s">
        <v>34</v>
      </c>
      <c r="D66" s="140"/>
      <c r="E66" s="140"/>
      <c r="F66" s="140"/>
      <c r="G66" s="140"/>
      <c r="H66" s="140"/>
      <c r="I66" s="1"/>
      <c r="J66" s="1"/>
      <c r="P66" s="4">
        <f>IF($M$22="wp",$L$22,0)</f>
        <v>0</v>
      </c>
      <c r="Q66" s="4">
        <f>IF($M$23="WP",$L$23,0)</f>
        <v>0</v>
      </c>
      <c r="R66" s="4">
        <f>IF($M$24="WP",$L$24,0)</f>
        <v>0</v>
      </c>
      <c r="S66" s="4">
        <f>IF($M$25="WP",$L$25,0)</f>
        <v>0</v>
      </c>
      <c r="T66" s="4">
        <f>IF($M$26="wp",$L$26,0)</f>
        <v>0</v>
      </c>
      <c r="U66" s="4">
        <f>IF($M$27="wp",$L$27,0)</f>
        <v>0</v>
      </c>
      <c r="V66" s="4">
        <f>IF($M$28="wp",$L$28,0)</f>
        <v>0</v>
      </c>
      <c r="W66" s="4">
        <f>IF($M$30="wp",$L$30,0)</f>
        <v>0</v>
      </c>
      <c r="X66" s="4" t="e">
        <f>IF(#REF!="wp",#REF!,0)</f>
        <v>#REF!</v>
      </c>
      <c r="Y66" s="4" t="e">
        <f>IF(#REF!="wp",#REF!,0)</f>
        <v>#REF!</v>
      </c>
      <c r="Z66" s="4" t="e">
        <f>IF(#REF!="wp",#REF!,0)</f>
        <v>#REF!</v>
      </c>
      <c r="AA66" s="4" t="e">
        <f>IF(#REF!="wp",#REF!,0)</f>
        <v>#REF!</v>
      </c>
      <c r="AB66" s="4" t="e">
        <f>IF(#REF!="wp",#REF!,0)</f>
        <v>#REF!</v>
      </c>
      <c r="AC66" s="4" t="e">
        <f>IF(#REF!="wp",#REF!,0)</f>
        <v>#REF!</v>
      </c>
      <c r="AD66" s="4" t="e">
        <f>IF(#REF!="wp",#REF!,0)</f>
        <v>#REF!</v>
      </c>
      <c r="AE66" s="4" t="e">
        <f>IF(#REF!="wp",#REF!,0)</f>
        <v>#REF!</v>
      </c>
      <c r="AF66" s="4" t="e">
        <f>IF(#REF!="wp",#REF!,0)</f>
        <v>#REF!</v>
      </c>
      <c r="AG66" s="4" t="e">
        <f>IF(#REF!="wp",#REF!,0)</f>
        <v>#REF!</v>
      </c>
      <c r="AH66" s="4" t="e">
        <f>IF(#REF!="wp",#REF!,0)</f>
        <v>#REF!</v>
      </c>
      <c r="AI66" s="4" t="e">
        <f>IF(#REF!="wp",#REF!,0)</f>
        <v>#REF!</v>
      </c>
      <c r="AJ66" s="4" t="e">
        <f>IF(#REF!="wp",#REF!,0)</f>
        <v>#REF!</v>
      </c>
      <c r="AK66" s="4" t="e">
        <f>IF(#REF!="wp",#REF!,0)</f>
        <v>#REF!</v>
      </c>
      <c r="AL66" s="4" t="e">
        <f>IF(#REF!="wp",#REF!,0)</f>
        <v>#REF!</v>
      </c>
      <c r="AM66" s="4" t="e">
        <f>IF(#REF!="wp",#REF!,0)</f>
        <v>#REF!</v>
      </c>
      <c r="AN66" s="4" t="e">
        <f>IF(#REF!="wp",#REF!,0)</f>
        <v>#REF!</v>
      </c>
      <c r="AO66" s="4" t="e">
        <f>IF(#REF!="wp",#REF!,0)</f>
        <v>#REF!</v>
      </c>
      <c r="AP66" s="4" t="e">
        <f>IF(#REF!="wp",#REF!,0)</f>
        <v>#REF!</v>
      </c>
      <c r="AQ66" s="4" t="e">
        <f>IF(#REF!="wp",#REF!,0)</f>
        <v>#REF!</v>
      </c>
      <c r="AR66" s="4" t="e">
        <f>IF(#REF!="wp",#REF!,0)</f>
        <v>#REF!</v>
      </c>
      <c r="AS66" s="4" t="e">
        <f>IF(#REF!="wp",#REF!,0)</f>
        <v>#REF!</v>
      </c>
      <c r="AT66" s="4" t="e">
        <f>IF(#REF!="wp",#REF!,0)</f>
        <v>#REF!</v>
      </c>
      <c r="AU66" s="4" t="e">
        <f t="shared" si="25"/>
        <v>#REF!</v>
      </c>
    </row>
    <row r="67" spans="1:48" ht="13.9" customHeight="1" x14ac:dyDescent="0.2">
      <c r="A67" s="20"/>
      <c r="B67" s="36"/>
      <c r="C67" s="140"/>
      <c r="D67" s="140"/>
      <c r="E67" s="140"/>
      <c r="F67" s="140"/>
      <c r="G67" s="140"/>
      <c r="H67" s="140"/>
      <c r="I67" s="86"/>
      <c r="J67" s="86"/>
      <c r="K67" s="86"/>
      <c r="L67" s="86"/>
      <c r="M67" s="86"/>
      <c r="O67" s="19"/>
      <c r="P67" s="18">
        <f>IF($M$22="bl",$L$22,0)</f>
        <v>0</v>
      </c>
      <c r="Q67" s="18">
        <f>IF($M$23="BL",$L$23,0)</f>
        <v>0</v>
      </c>
      <c r="R67" s="18">
        <f>IF($M$24="BL",$L$24,0)</f>
        <v>0</v>
      </c>
      <c r="S67" s="18">
        <f>IF($M$25="BL",$L$25,0)</f>
        <v>0</v>
      </c>
      <c r="T67" s="18">
        <f>IF($M$26="bl",$L$26,0)</f>
        <v>0</v>
      </c>
      <c r="U67" s="18">
        <f>IF($M$27="bl",$L$27,0)</f>
        <v>0</v>
      </c>
      <c r="V67" s="18">
        <f>IF($M$28="bl",$L$28,0)</f>
        <v>0</v>
      </c>
      <c r="W67" s="18">
        <f>IF($M$30="bl",$L$30,0)</f>
        <v>0</v>
      </c>
      <c r="X67" s="18" t="e">
        <f>IF(#REF!="bl",#REF!,0)</f>
        <v>#REF!</v>
      </c>
      <c r="Y67" s="18" t="e">
        <f>IF(#REF!="bl",#REF!,0)</f>
        <v>#REF!</v>
      </c>
      <c r="Z67" s="18" t="e">
        <f>IF(#REF!="bl",#REF!,0)</f>
        <v>#REF!</v>
      </c>
      <c r="AA67" s="18" t="e">
        <f>IF(#REF!="bl",#REF!,0)</f>
        <v>#REF!</v>
      </c>
      <c r="AB67" s="18" t="e">
        <f>IF(#REF!="bl",#REF!,0)</f>
        <v>#REF!</v>
      </c>
      <c r="AC67" s="18" t="e">
        <f>IF(#REF!="bl",#REF!,0)</f>
        <v>#REF!</v>
      </c>
      <c r="AD67" s="18" t="e">
        <f>IF(#REF!="bl",#REF!,0)</f>
        <v>#REF!</v>
      </c>
      <c r="AE67" s="18" t="e">
        <f>IF(#REF!="bl",#REF!,0)</f>
        <v>#REF!</v>
      </c>
      <c r="AF67" s="18" t="e">
        <f>IF(#REF!="bl",#REF!,0)</f>
        <v>#REF!</v>
      </c>
      <c r="AG67" s="18" t="e">
        <f>IF(#REF!="bl",#REF!,0)</f>
        <v>#REF!</v>
      </c>
      <c r="AH67" s="18" t="e">
        <f>IF(#REF!="bl",#REF!,0)</f>
        <v>#REF!</v>
      </c>
      <c r="AI67" s="18" t="e">
        <f>IF(#REF!="bl",#REF!,0)</f>
        <v>#REF!</v>
      </c>
      <c r="AJ67" s="18" t="e">
        <f>IF(#REF!="bl",#REF!,0)</f>
        <v>#REF!</v>
      </c>
      <c r="AK67" s="18" t="e">
        <f>IF(#REF!="bl",#REF!,0)</f>
        <v>#REF!</v>
      </c>
      <c r="AL67" s="18" t="e">
        <f>IF(#REF!="bl",#REF!,0)</f>
        <v>#REF!</v>
      </c>
      <c r="AM67" s="18" t="e">
        <f>IF(#REF!="bl",#REF!,0)</f>
        <v>#REF!</v>
      </c>
      <c r="AN67" s="18" t="e">
        <f>IF(#REF!="bl",#REF!,0)</f>
        <v>#REF!</v>
      </c>
      <c r="AO67" s="18" t="e">
        <f>IF(#REF!="bl",#REF!,0)</f>
        <v>#REF!</v>
      </c>
      <c r="AP67" s="18" t="e">
        <f>IF(#REF!="bl",#REF!,0)</f>
        <v>#REF!</v>
      </c>
      <c r="AQ67" s="18" t="e">
        <f>IF(#REF!="bl",#REF!,0)</f>
        <v>#REF!</v>
      </c>
      <c r="AR67" s="18" t="e">
        <f>IF(#REF!="bl",#REF!,0)</f>
        <v>#REF!</v>
      </c>
      <c r="AS67" s="18" t="e">
        <f>IF(#REF!="bl",#REF!,0)</f>
        <v>#REF!</v>
      </c>
      <c r="AT67" s="18" t="e">
        <f>IF(#REF!="bl",#REF!,0)</f>
        <v>#REF!</v>
      </c>
      <c r="AU67" s="18" t="e">
        <f t="shared" si="25"/>
        <v>#REF!</v>
      </c>
    </row>
    <row r="68" spans="1:48" ht="13.9" customHeight="1" x14ac:dyDescent="0.2">
      <c r="A68" s="20"/>
      <c r="B68" s="36"/>
      <c r="C68" s="85"/>
      <c r="D68" s="85"/>
      <c r="E68" s="85"/>
      <c r="F68" s="85"/>
      <c r="G68" s="85"/>
      <c r="H68" s="85"/>
      <c r="I68" s="86"/>
      <c r="J68" s="86"/>
      <c r="K68" s="86"/>
      <c r="L68" s="86"/>
      <c r="M68" s="86"/>
      <c r="P68" s="4">
        <f>IF($M$22="ec",$L$22,0)</f>
        <v>0</v>
      </c>
      <c r="Q68" s="4">
        <f>IF($M$23="ec",$L$23,0)</f>
        <v>0</v>
      </c>
      <c r="R68" s="4">
        <f>IF($M$24="ec",$L$24,0)</f>
        <v>0</v>
      </c>
      <c r="S68" s="4">
        <f>IF($M$25="ec",$L$25,0)</f>
        <v>0</v>
      </c>
      <c r="T68" s="4">
        <f>IF($M$26="ec",$L$26,0)</f>
        <v>0</v>
      </c>
      <c r="U68" s="4">
        <f>IF($M$27="ec",$L$27,0)</f>
        <v>0</v>
      </c>
      <c r="V68" s="4">
        <f>IF($M$28="ec",$L$28,0)</f>
        <v>0</v>
      </c>
      <c r="W68" s="4">
        <f>IF($M$30="ec",$L$30,0)</f>
        <v>0</v>
      </c>
      <c r="X68" s="4" t="e">
        <f>IF(#REF!="ec",#REF!,0)</f>
        <v>#REF!</v>
      </c>
      <c r="Y68" s="4" t="e">
        <f>IF(#REF!="ec",#REF!,0)</f>
        <v>#REF!</v>
      </c>
      <c r="Z68" s="4" t="e">
        <f>IF(#REF!="ec",#REF!,0)</f>
        <v>#REF!</v>
      </c>
      <c r="AA68" s="4" t="e">
        <f>IF(#REF!="ec",#REF!,0)</f>
        <v>#REF!</v>
      </c>
      <c r="AB68" s="4" t="e">
        <f>IF(#REF!="ec",#REF!,0)</f>
        <v>#REF!</v>
      </c>
      <c r="AC68" s="4" t="e">
        <f>IF(#REF!="ec",#REF!,0)</f>
        <v>#REF!</v>
      </c>
      <c r="AD68" s="4" t="e">
        <f>IF(#REF!="ec",#REF!,0)</f>
        <v>#REF!</v>
      </c>
      <c r="AE68" s="4" t="e">
        <f>IF(#REF!="ec",#REF!,0)</f>
        <v>#REF!</v>
      </c>
      <c r="AF68" s="4" t="e">
        <f>IF(#REF!="ec",#REF!,0)</f>
        <v>#REF!</v>
      </c>
      <c r="AG68" s="4" t="e">
        <f>IF(#REF!="ec",#REF!,0)</f>
        <v>#REF!</v>
      </c>
      <c r="AH68" s="4" t="e">
        <f>IF(#REF!="ec",#REF!,0)</f>
        <v>#REF!</v>
      </c>
      <c r="AI68" s="4" t="e">
        <f>IF(#REF!="ec",#REF!,0)</f>
        <v>#REF!</v>
      </c>
      <c r="AJ68" s="4" t="e">
        <f>IF(#REF!="ec",#REF!,0)</f>
        <v>#REF!</v>
      </c>
      <c r="AK68" s="4" t="e">
        <f>IF(#REF!="ec",#REF!,0)</f>
        <v>#REF!</v>
      </c>
      <c r="AL68" s="4" t="e">
        <f>IF(#REF!="ec",#REF!,0)</f>
        <v>#REF!</v>
      </c>
      <c r="AM68" s="4" t="e">
        <f>IF(#REF!="ec",#REF!,0)</f>
        <v>#REF!</v>
      </c>
      <c r="AN68" s="4" t="e">
        <f>IF(#REF!="ec",#REF!,0)</f>
        <v>#REF!</v>
      </c>
      <c r="AO68" s="4" t="e">
        <f>IF(#REF!="ec",#REF!,0)</f>
        <v>#REF!</v>
      </c>
      <c r="AP68" s="4" t="e">
        <f>IF(#REF!="ec",#REF!,0)</f>
        <v>#REF!</v>
      </c>
      <c r="AQ68" s="4" t="e">
        <f>IF(#REF!="ec",#REF!,0)</f>
        <v>#REF!</v>
      </c>
      <c r="AR68" s="4" t="e">
        <f>IF(#REF!="ec",#REF!,0)</f>
        <v>#REF!</v>
      </c>
      <c r="AS68" s="4" t="e">
        <f>IF(#REF!="ec",#REF!,0)</f>
        <v>#REF!</v>
      </c>
      <c r="AT68" s="4" t="e">
        <f>IF(#REF!="ec",#REF!,0)</f>
        <v>#REF!</v>
      </c>
      <c r="AU68" s="4" t="e">
        <f t="shared" si="25"/>
        <v>#REF!</v>
      </c>
    </row>
    <row r="69" spans="1:48" ht="13.9" customHeight="1" x14ac:dyDescent="0.2">
      <c r="A69" s="50" t="s">
        <v>28</v>
      </c>
      <c r="B69" s="55"/>
      <c r="C69" s="55"/>
      <c r="D69" s="55"/>
      <c r="E69" s="55"/>
      <c r="F69" s="55"/>
      <c r="G69" s="56"/>
      <c r="H69" s="58"/>
      <c r="I69" s="62"/>
      <c r="J69" s="62"/>
      <c r="K69" s="62"/>
      <c r="L69" s="62"/>
      <c r="M69" s="62"/>
      <c r="O69" s="18"/>
      <c r="P69" s="18">
        <f>IF($M$22="o",$L$22,0)</f>
        <v>0</v>
      </c>
      <c r="Q69" s="18">
        <f>IF($M$23="o",$L$23,0)</f>
        <v>0</v>
      </c>
      <c r="R69" s="18">
        <f>IF($M$24="O",$L$24,0)</f>
        <v>0</v>
      </c>
      <c r="S69" s="18">
        <f>IF($M$25="O",$L$25,0)</f>
        <v>0</v>
      </c>
      <c r="T69" s="18">
        <f>IF($M$26="o",$L$26,0)</f>
        <v>0</v>
      </c>
      <c r="U69" s="18">
        <f>IF($M$27="o",$L$27,0)</f>
        <v>0</v>
      </c>
      <c r="V69" s="18">
        <f>IF($M$28="o",$L$28,0)</f>
        <v>0</v>
      </c>
      <c r="W69" s="18">
        <f>IF($M$30="o",$L$30,0)</f>
        <v>0</v>
      </c>
      <c r="X69" s="18" t="e">
        <f>IF(#REF!="o",#REF!,0)</f>
        <v>#REF!</v>
      </c>
      <c r="Y69" s="18" t="e">
        <f>IF(#REF!="o",#REF!,0)</f>
        <v>#REF!</v>
      </c>
      <c r="Z69" s="18" t="e">
        <f>IF(#REF!="o",#REF!,0)</f>
        <v>#REF!</v>
      </c>
      <c r="AA69" s="18" t="e">
        <f>IF(#REF!="o",#REF!,0)</f>
        <v>#REF!</v>
      </c>
      <c r="AB69" s="18" t="e">
        <f>IF(#REF!="o",#REF!,0)</f>
        <v>#REF!</v>
      </c>
      <c r="AC69" s="18" t="e">
        <f>IF(#REF!="o",#REF!,0)</f>
        <v>#REF!</v>
      </c>
      <c r="AD69" s="18" t="e">
        <f>IF(#REF!="o",#REF!,0)</f>
        <v>#REF!</v>
      </c>
      <c r="AE69" s="18" t="e">
        <f>IF(#REF!="o",#REF!,0)</f>
        <v>#REF!</v>
      </c>
      <c r="AF69" s="18" t="e">
        <f>IF(#REF!="o",#REF!,0)</f>
        <v>#REF!</v>
      </c>
      <c r="AG69" s="18" t="e">
        <f>IF(#REF!="o",#REF!,0)</f>
        <v>#REF!</v>
      </c>
      <c r="AH69" s="18" t="e">
        <f>IF(#REF!="o",#REF!,0)</f>
        <v>#REF!</v>
      </c>
      <c r="AI69" s="18" t="e">
        <f>IF(#REF!="o",#REF!,0)</f>
        <v>#REF!</v>
      </c>
      <c r="AJ69" s="18" t="e">
        <f>IF(#REF!="o",#REF!,0)</f>
        <v>#REF!</v>
      </c>
      <c r="AK69" s="18" t="e">
        <f>IF(#REF!="o",#REF!,0)</f>
        <v>#REF!</v>
      </c>
      <c r="AL69" s="18" t="e">
        <f>IF(#REF!="o",#REF!,0)</f>
        <v>#REF!</v>
      </c>
      <c r="AM69" s="18" t="e">
        <f>IF(#REF!="o",#REF!,0)</f>
        <v>#REF!</v>
      </c>
      <c r="AN69" s="18" t="e">
        <f>IF(#REF!="o",#REF!,0)</f>
        <v>#REF!</v>
      </c>
      <c r="AO69" s="18" t="e">
        <f>IF(#REF!="o",#REF!,0)</f>
        <v>#REF!</v>
      </c>
      <c r="AP69" s="18" t="e">
        <f>IF(#REF!="o",#REF!,0)</f>
        <v>#REF!</v>
      </c>
      <c r="AQ69" s="18" t="e">
        <f>IF(#REF!="o",#REF!,0)</f>
        <v>#REF!</v>
      </c>
      <c r="AR69" s="18" t="e">
        <f>IF(#REF!="o",#REF!,0)</f>
        <v>#REF!</v>
      </c>
      <c r="AS69" s="18" t="e">
        <f>IF(#REF!="o",#REF!,0)</f>
        <v>#REF!</v>
      </c>
      <c r="AT69" s="18" t="e">
        <f>IF(#REF!="o",#REF!,0)</f>
        <v>#REF!</v>
      </c>
      <c r="AU69" s="18" t="e">
        <f t="shared" si="25"/>
        <v>#REF!</v>
      </c>
    </row>
    <row r="70" spans="1:48" ht="13.9" customHeight="1" x14ac:dyDescent="0.2">
      <c r="A70" s="2"/>
      <c r="B70" s="53" t="s">
        <v>33</v>
      </c>
      <c r="C70" s="53"/>
      <c r="D70" s="53"/>
      <c r="E70" s="54"/>
      <c r="F70" s="47" t="s">
        <v>19</v>
      </c>
      <c r="I70" s="62"/>
      <c r="J70" s="62"/>
      <c r="K70" s="62"/>
      <c r="L70" s="62"/>
      <c r="M70" s="62"/>
    </row>
    <row r="71" spans="1:48" ht="13.9" customHeight="1" x14ac:dyDescent="0.2">
      <c r="A71" s="51" t="s">
        <v>39</v>
      </c>
      <c r="B71" s="14"/>
      <c r="C71" s="140" t="s">
        <v>35</v>
      </c>
      <c r="D71" s="140"/>
      <c r="E71" s="140"/>
      <c r="F71" s="140"/>
      <c r="G71" s="140"/>
      <c r="H71" s="140"/>
      <c r="I71" s="62"/>
      <c r="J71" s="62"/>
      <c r="K71" s="62"/>
      <c r="L71" s="62"/>
      <c r="M71" s="62"/>
    </row>
    <row r="72" spans="1:48" ht="13.9" customHeight="1" x14ac:dyDescent="0.2">
      <c r="A72" s="20"/>
      <c r="B72" s="36"/>
      <c r="C72" s="140"/>
      <c r="D72" s="140"/>
      <c r="E72" s="140"/>
      <c r="F72" s="140"/>
      <c r="G72" s="140"/>
      <c r="H72" s="140"/>
      <c r="I72" s="62"/>
      <c r="J72" s="62"/>
      <c r="K72" s="62"/>
      <c r="L72" s="62"/>
      <c r="M72" s="62"/>
    </row>
    <row r="73" spans="1:48" ht="13.9" customHeight="1" x14ac:dyDescent="0.2">
      <c r="I73" s="62"/>
      <c r="J73" s="62"/>
      <c r="K73" s="62"/>
      <c r="L73" s="62"/>
      <c r="M73" s="62"/>
    </row>
    <row r="74" spans="1:48" ht="13.9" customHeight="1" x14ac:dyDescent="0.2">
      <c r="I74" s="62"/>
      <c r="J74" s="62"/>
      <c r="K74" s="62"/>
      <c r="L74" s="62"/>
      <c r="M74" s="62"/>
      <c r="AV74" s="20"/>
    </row>
    <row r="75" spans="1:48" ht="13.9" customHeight="1" x14ac:dyDescent="0.2">
      <c r="I75" s="62"/>
      <c r="J75" s="62"/>
      <c r="K75" s="62"/>
      <c r="L75" s="62"/>
      <c r="M75" s="62"/>
    </row>
    <row r="76" spans="1:48" ht="13.9" customHeight="1" x14ac:dyDescent="0.2">
      <c r="I76" s="10"/>
      <c r="J76" s="10"/>
      <c r="K76" s="9"/>
      <c r="L76" s="9"/>
      <c r="M76" s="20"/>
      <c r="AV76" s="21"/>
    </row>
    <row r="77" spans="1:48" ht="14.45" customHeight="1" x14ac:dyDescent="0.2">
      <c r="I77" s="32"/>
      <c r="J77" s="7"/>
      <c r="K77" s="21"/>
      <c r="L77" s="9"/>
    </row>
    <row r="78" spans="1:48" s="20" customFormat="1" ht="14.45" customHeight="1" x14ac:dyDescent="0.2">
      <c r="A78" s="1"/>
      <c r="B78" s="2"/>
      <c r="C78" s="2"/>
      <c r="D78" s="2"/>
      <c r="E78" s="2"/>
      <c r="F78" s="2"/>
      <c r="G78" s="2"/>
      <c r="H78" s="2"/>
      <c r="I78" s="32"/>
      <c r="J78" s="2"/>
      <c r="L78" s="1"/>
      <c r="M78" s="2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21"/>
    </row>
    <row r="79" spans="1:48" ht="14.45" customHeight="1" x14ac:dyDescent="0.2">
      <c r="I79" s="32"/>
      <c r="J79" s="7"/>
      <c r="K79" s="21"/>
      <c r="L79" s="21"/>
    </row>
    <row r="80" spans="1:48" s="21" customFormat="1" ht="14.45" customHeight="1" x14ac:dyDescent="0.2">
      <c r="A80" s="1"/>
      <c r="B80" s="2"/>
      <c r="C80" s="2"/>
      <c r="D80" s="2"/>
      <c r="E80" s="2"/>
      <c r="F80" s="2"/>
      <c r="G80" s="2"/>
      <c r="H80" s="2"/>
      <c r="I80" s="35"/>
      <c r="J80" s="35"/>
      <c r="K80" s="20"/>
      <c r="L80" s="1"/>
      <c r="M80" s="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9:47" ht="14.45" customHeight="1" x14ac:dyDescent="0.2">
      <c r="I81" s="36"/>
      <c r="J81" s="36"/>
      <c r="K81" s="20"/>
      <c r="L81" s="20"/>
      <c r="M81" s="20"/>
    </row>
    <row r="82" spans="9:47" ht="13.9" customHeight="1" x14ac:dyDescent="0.2">
      <c r="I82" s="36"/>
      <c r="J82" s="36"/>
      <c r="K82" s="20"/>
      <c r="L82" s="20"/>
      <c r="O82" s="44" t="s">
        <v>8</v>
      </c>
      <c r="P82" s="17">
        <f>IF($M$22="SL",$L$22,0)</f>
        <v>0</v>
      </c>
      <c r="Q82" s="17">
        <f>IF($M$23="SL",$L$23,0)</f>
        <v>0</v>
      </c>
      <c r="R82" s="17">
        <f>IF($M$24="SL",$L$24,0)</f>
        <v>0</v>
      </c>
      <c r="S82" s="17">
        <f>IF($M$25="SL",$L$25,0)</f>
        <v>0</v>
      </c>
      <c r="T82" s="17">
        <f>IF($M$26="SL",$L$26,0)</f>
        <v>0</v>
      </c>
      <c r="U82" s="17">
        <f>IF($M$27="SL",$L$27,0)</f>
        <v>0</v>
      </c>
      <c r="V82" s="17">
        <f>IF($M$28="SL",$L$28,0)</f>
        <v>0</v>
      </c>
      <c r="W82" s="17">
        <f>IF($M$30="SL",$L$30,0)</f>
        <v>0</v>
      </c>
      <c r="X82" s="17" t="e">
        <f>IF(#REF!="SL",#REF!,0)</f>
        <v>#REF!</v>
      </c>
      <c r="Y82" s="17" t="e">
        <f>IF(#REF!="SL",#REF!,0)</f>
        <v>#REF!</v>
      </c>
      <c r="Z82" s="17" t="e">
        <f>IF(#REF!="SL",#REF!,0)</f>
        <v>#REF!</v>
      </c>
      <c r="AA82" s="17" t="e">
        <f>IF(#REF!="SL",#REF!,0)</f>
        <v>#REF!</v>
      </c>
      <c r="AB82" s="17" t="e">
        <f>IF(#REF!="SL",#REF!,0)</f>
        <v>#REF!</v>
      </c>
      <c r="AC82" s="17" t="e">
        <f>IF(#REF!="SL",#REF!,0)</f>
        <v>#REF!</v>
      </c>
      <c r="AD82" s="17" t="e">
        <f>IF(#REF!="SL",#REF!,0)</f>
        <v>#REF!</v>
      </c>
      <c r="AE82" s="17" t="e">
        <f>IF(#REF!="SL",#REF!,0)</f>
        <v>#REF!</v>
      </c>
      <c r="AF82" s="17" t="e">
        <f>IF(#REF!="SL",#REF!,0)</f>
        <v>#REF!</v>
      </c>
      <c r="AG82" s="17" t="e">
        <f>IF(#REF!="SL",#REF!,0)</f>
        <v>#REF!</v>
      </c>
      <c r="AH82" s="17" t="e">
        <f>IF(#REF!="SL",#REF!,0)</f>
        <v>#REF!</v>
      </c>
      <c r="AI82" s="17" t="e">
        <f>IF(#REF!="SL",#REF!,0)</f>
        <v>#REF!</v>
      </c>
      <c r="AJ82" s="17" t="e">
        <f>IF(#REF!="SL",#REF!,0)</f>
        <v>#REF!</v>
      </c>
      <c r="AK82" s="17" t="e">
        <f>IF(#REF!="SL",#REF!,0)</f>
        <v>#REF!</v>
      </c>
      <c r="AL82" s="17" t="e">
        <f>IF(#REF!="SL",#REF!,0)</f>
        <v>#REF!</v>
      </c>
      <c r="AM82" s="17" t="e">
        <f>IF(#REF!="SL",#REF!,0)</f>
        <v>#REF!</v>
      </c>
      <c r="AN82" s="17" t="e">
        <f>IF(#REF!="SL",#REF!,0)</f>
        <v>#REF!</v>
      </c>
      <c r="AO82" s="17" t="e">
        <f>IF(#REF!="SL",#REF!,0)</f>
        <v>#REF!</v>
      </c>
      <c r="AP82" s="17" t="e">
        <f>IF(#REF!="SL",#REF!,0)</f>
        <v>#REF!</v>
      </c>
      <c r="AQ82" s="17" t="e">
        <f>IF(#REF!="SL",#REF!,0)</f>
        <v>#REF!</v>
      </c>
      <c r="AR82" s="17" t="e">
        <f>IF(#REF!="SL",#REF!,0)</f>
        <v>#REF!</v>
      </c>
      <c r="AS82" s="17" t="e">
        <f>IF(#REF!="SL",#REF!,0)</f>
        <v>#REF!</v>
      </c>
      <c r="AT82" s="17" t="e">
        <f>IF(#REF!="SL",#REF!,0)</f>
        <v>#REF!</v>
      </c>
      <c r="AU82" s="4" t="e">
        <f t="shared" ref="AU82:AU93" si="32">SUM(P82:AT82)</f>
        <v>#REF!</v>
      </c>
    </row>
    <row r="83" spans="9:47" ht="13.9" customHeight="1" x14ac:dyDescent="0.2">
      <c r="I83" s="36"/>
      <c r="J83" s="36"/>
      <c r="K83" s="20"/>
      <c r="L83" s="20"/>
      <c r="O83" s="45" t="s">
        <v>37</v>
      </c>
      <c r="P83" s="18">
        <f>IF($M$22="PROF",$L$22,0)</f>
        <v>0</v>
      </c>
      <c r="Q83" s="18">
        <f>IF($M$23="PROF",$L$23,0)</f>
        <v>0</v>
      </c>
      <c r="R83" s="18">
        <f>IF($M$24="PROF",$L$24,0)</f>
        <v>0</v>
      </c>
      <c r="S83" s="18">
        <f>IF($M$25="PROF",$L$25,0)</f>
        <v>0</v>
      </c>
      <c r="T83" s="18">
        <f>IF($M$26="PROF",$L$26,0)</f>
        <v>0</v>
      </c>
      <c r="U83" s="18">
        <f>IF($M$27="PROF",$L$27,0)</f>
        <v>0</v>
      </c>
      <c r="V83" s="18">
        <f>IF($M$28="PROF",$L$28,0)</f>
        <v>0</v>
      </c>
      <c r="W83" s="18">
        <f>IF($M$30="PROF",$L$30,0)</f>
        <v>0</v>
      </c>
      <c r="X83" s="18" t="e">
        <f>IF(#REF!="PROF",#REF!,0)</f>
        <v>#REF!</v>
      </c>
      <c r="Y83" s="18" t="e">
        <f>IF(#REF!="PROF",#REF!,0)</f>
        <v>#REF!</v>
      </c>
      <c r="Z83" s="18" t="e">
        <f>IF(#REF!="PROF",#REF!,0)</f>
        <v>#REF!</v>
      </c>
      <c r="AA83" s="18" t="e">
        <f>IF(#REF!="PROF",#REF!,0)</f>
        <v>#REF!</v>
      </c>
      <c r="AB83" s="18" t="e">
        <f>IF(#REF!="PROF",#REF!,0)</f>
        <v>#REF!</v>
      </c>
      <c r="AC83" s="18" t="e">
        <f>IF(#REF!="PROF",#REF!,0)</f>
        <v>#REF!</v>
      </c>
      <c r="AD83" s="18" t="e">
        <f>IF(#REF!="PROF",#REF!,0)</f>
        <v>#REF!</v>
      </c>
      <c r="AE83" s="18" t="e">
        <f>IF(#REF!="PROF",#REF!,0)</f>
        <v>#REF!</v>
      </c>
      <c r="AF83" s="18" t="e">
        <f>IF(#REF!="PROF",#REF!,0)</f>
        <v>#REF!</v>
      </c>
      <c r="AG83" s="18" t="e">
        <f>IF(#REF!="PROF",#REF!,0)</f>
        <v>#REF!</v>
      </c>
      <c r="AH83" s="18" t="e">
        <f>IF(#REF!="PROF",#REF!,0)</f>
        <v>#REF!</v>
      </c>
      <c r="AI83" s="18" t="e">
        <f>IF(#REF!="PROF",#REF!,0)</f>
        <v>#REF!</v>
      </c>
      <c r="AJ83" s="18" t="e">
        <f>IF(#REF!="PROF",#REF!,0)</f>
        <v>#REF!</v>
      </c>
      <c r="AK83" s="18" t="e">
        <f>IF(#REF!="PROF",#REF!,0)</f>
        <v>#REF!</v>
      </c>
      <c r="AL83" s="18" t="e">
        <f>IF(#REF!="PROF",#REF!,0)</f>
        <v>#REF!</v>
      </c>
      <c r="AM83" s="18" t="e">
        <f>IF(#REF!="PROF",#REF!,0)</f>
        <v>#REF!</v>
      </c>
      <c r="AN83" s="18" t="e">
        <f>IF(#REF!="PROF",#REF!,0)</f>
        <v>#REF!</v>
      </c>
      <c r="AO83" s="18" t="e">
        <f>IF(#REF!="PROF",#REF!,0)</f>
        <v>#REF!</v>
      </c>
      <c r="AP83" s="18" t="e">
        <f>IF(#REF!="PROF",#REF!,0)</f>
        <v>#REF!</v>
      </c>
      <c r="AQ83" s="18" t="e">
        <f>IF(#REF!="PROF",#REF!,0)</f>
        <v>#REF!</v>
      </c>
      <c r="AR83" s="18" t="e">
        <f>IF(#REF!="PROF",#REF!,0)</f>
        <v>#REF!</v>
      </c>
      <c r="AS83" s="18" t="e">
        <f>IF(#REF!="PROF",#REF!,0)</f>
        <v>#REF!</v>
      </c>
      <c r="AT83" s="18" t="e">
        <f>IF(#REF!="PROF",#REF!,0)</f>
        <v>#REF!</v>
      </c>
      <c r="AU83" s="18" t="e">
        <f t="shared" si="32"/>
        <v>#REF!</v>
      </c>
    </row>
    <row r="84" spans="9:47" ht="13.9" customHeight="1" x14ac:dyDescent="0.2">
      <c r="I84" s="20"/>
      <c r="J84" s="20"/>
      <c r="K84" s="20"/>
      <c r="L84" s="20"/>
      <c r="M84" s="20"/>
      <c r="O84" s="44" t="s">
        <v>10</v>
      </c>
      <c r="P84" s="17">
        <f>IF($M$22="JD",$L$22,0)</f>
        <v>0</v>
      </c>
      <c r="Q84" s="17">
        <f>IF($M$23="JD",$L$23,0)</f>
        <v>0</v>
      </c>
      <c r="R84" s="17">
        <f>IF($M$24="JD",$L$24,0)</f>
        <v>0</v>
      </c>
      <c r="S84" s="17">
        <f>IF($M$25="JD",$L$25,0)</f>
        <v>0</v>
      </c>
      <c r="T84" s="17">
        <f>IF($M$26="JD",$L$26,0)</f>
        <v>0</v>
      </c>
      <c r="U84" s="17">
        <f>IF($M$27="JD",$L$27,0)</f>
        <v>0</v>
      </c>
      <c r="V84" s="17">
        <f>IF($M$28="JD",$L$28,0)</f>
        <v>0</v>
      </c>
      <c r="W84" s="17">
        <f>IF($M$30="JD",$L$30,0)</f>
        <v>0</v>
      </c>
      <c r="X84" s="17" t="e">
        <f>IF(#REF!="JD",#REF!,0)</f>
        <v>#REF!</v>
      </c>
      <c r="Y84" s="17" t="e">
        <f>IF(#REF!="JD",#REF!,0)</f>
        <v>#REF!</v>
      </c>
      <c r="Z84" s="17" t="e">
        <f>IF(#REF!="JD",#REF!,0)</f>
        <v>#REF!</v>
      </c>
      <c r="AA84" s="17" t="e">
        <f>IF(#REF!="JD",#REF!,0)</f>
        <v>#REF!</v>
      </c>
      <c r="AB84" s="17" t="e">
        <f>IF(#REF!="JD",#REF!,0)</f>
        <v>#REF!</v>
      </c>
      <c r="AC84" s="17" t="e">
        <f>IF(#REF!="JD",#REF!,0)</f>
        <v>#REF!</v>
      </c>
      <c r="AD84" s="17" t="e">
        <f>IF(#REF!="JD",#REF!,0)</f>
        <v>#REF!</v>
      </c>
      <c r="AE84" s="17" t="e">
        <f>IF(#REF!="JD",#REF!,0)</f>
        <v>#REF!</v>
      </c>
      <c r="AF84" s="17" t="e">
        <f>IF(#REF!="JD",#REF!,0)</f>
        <v>#REF!</v>
      </c>
      <c r="AG84" s="17" t="e">
        <f>IF(#REF!="JD",#REF!,0)</f>
        <v>#REF!</v>
      </c>
      <c r="AH84" s="17" t="e">
        <f>IF(#REF!="JD",#REF!,0)</f>
        <v>#REF!</v>
      </c>
      <c r="AI84" s="17" t="e">
        <f>IF(#REF!="JD",#REF!,0)</f>
        <v>#REF!</v>
      </c>
      <c r="AJ84" s="17" t="e">
        <f>IF(#REF!="JD",#REF!,0)</f>
        <v>#REF!</v>
      </c>
      <c r="AK84" s="17" t="e">
        <f>IF(#REF!="JD",#REF!,0)</f>
        <v>#REF!</v>
      </c>
      <c r="AL84" s="17" t="e">
        <f>IF(#REF!="JD",#REF!,0)</f>
        <v>#REF!</v>
      </c>
      <c r="AM84" s="17" t="e">
        <f>IF(#REF!="JD",#REF!,0)</f>
        <v>#REF!</v>
      </c>
      <c r="AN84" s="17" t="e">
        <f>IF(#REF!="JD",#REF!,0)</f>
        <v>#REF!</v>
      </c>
      <c r="AO84" s="17" t="e">
        <f>IF(#REF!="JD",#REF!,0)</f>
        <v>#REF!</v>
      </c>
      <c r="AP84" s="17" t="e">
        <f>IF(#REF!="JD",#REF!,0)</f>
        <v>#REF!</v>
      </c>
      <c r="AQ84" s="17" t="e">
        <f>IF(#REF!="JD",#REF!,0)</f>
        <v>#REF!</v>
      </c>
      <c r="AR84" s="17" t="e">
        <f>IF(#REF!="JD",#REF!,0)</f>
        <v>#REF!</v>
      </c>
      <c r="AS84" s="17" t="e">
        <f>IF(#REF!="JD",#REF!,0)</f>
        <v>#REF!</v>
      </c>
      <c r="AT84" s="17" t="e">
        <f>IF(#REF!="JD",#REF!,0)</f>
        <v>#REF!</v>
      </c>
      <c r="AU84" s="4" t="e">
        <f t="shared" si="32"/>
        <v>#REF!</v>
      </c>
    </row>
    <row r="85" spans="9:47" ht="13.9" customHeight="1" x14ac:dyDescent="0.2">
      <c r="O85" s="45" t="s">
        <v>11</v>
      </c>
      <c r="P85" s="18">
        <f>IF($M$22="BL",$L$22,0)</f>
        <v>0</v>
      </c>
      <c r="Q85" s="18">
        <f>IF($M$23="BL",$L$23,0)</f>
        <v>0</v>
      </c>
      <c r="R85" s="18">
        <f>IF($M$24="BL",$L$24,0)</f>
        <v>0</v>
      </c>
      <c r="S85" s="18">
        <f>IF($M$25="BL",$L$25,0)</f>
        <v>0</v>
      </c>
      <c r="T85" s="18">
        <f>IF($M$26="BL",$L$26,0)</f>
        <v>0</v>
      </c>
      <c r="U85" s="18">
        <f>IF($M$27="BL",$L$27,0)</f>
        <v>0</v>
      </c>
      <c r="V85" s="18">
        <f>IF($M$28="BL",$L$28,0)</f>
        <v>0</v>
      </c>
      <c r="W85" s="18">
        <f>IF($M$30="BL",$L$30,0)</f>
        <v>0</v>
      </c>
      <c r="X85" s="18" t="e">
        <f>IF(#REF!="BL",#REF!,0)</f>
        <v>#REF!</v>
      </c>
      <c r="Y85" s="18" t="e">
        <f>IF(#REF!="BL",#REF!,0)</f>
        <v>#REF!</v>
      </c>
      <c r="Z85" s="18" t="e">
        <f>IF(#REF!="BL",#REF!,0)</f>
        <v>#REF!</v>
      </c>
      <c r="AA85" s="18" t="e">
        <f>IF(#REF!="BL",#REF!,0)</f>
        <v>#REF!</v>
      </c>
      <c r="AB85" s="18" t="e">
        <f>IF(#REF!="BL",#REF!,0)</f>
        <v>#REF!</v>
      </c>
      <c r="AC85" s="18" t="e">
        <f>IF(#REF!="BL",#REF!,0)</f>
        <v>#REF!</v>
      </c>
      <c r="AD85" s="18" t="e">
        <f>IF(#REF!="BL",#REF!,0)</f>
        <v>#REF!</v>
      </c>
      <c r="AE85" s="18" t="e">
        <f>IF(#REF!="BL",#REF!,0)</f>
        <v>#REF!</v>
      </c>
      <c r="AF85" s="18" t="e">
        <f>IF(#REF!="BL",#REF!,0)</f>
        <v>#REF!</v>
      </c>
      <c r="AG85" s="18" t="e">
        <f>IF(#REF!="BL",#REF!,0)</f>
        <v>#REF!</v>
      </c>
      <c r="AH85" s="18" t="e">
        <f>IF(#REF!="BL",#REF!,0)</f>
        <v>#REF!</v>
      </c>
      <c r="AI85" s="18" t="e">
        <f>IF(#REF!="BL",#REF!,0)</f>
        <v>#REF!</v>
      </c>
      <c r="AJ85" s="18" t="e">
        <f>IF(#REF!="BL",#REF!,0)</f>
        <v>#REF!</v>
      </c>
      <c r="AK85" s="18" t="e">
        <f>IF(#REF!="BL",#REF!,0)</f>
        <v>#REF!</v>
      </c>
      <c r="AL85" s="18" t="e">
        <f>IF(#REF!="BL",#REF!,0)</f>
        <v>#REF!</v>
      </c>
      <c r="AM85" s="18" t="e">
        <f>IF(#REF!="BL",#REF!,0)</f>
        <v>#REF!</v>
      </c>
      <c r="AN85" s="18" t="e">
        <f>IF(#REF!="BL",#REF!,0)</f>
        <v>#REF!</v>
      </c>
      <c r="AO85" s="18" t="e">
        <f>IF(#REF!="BL",#REF!,0)</f>
        <v>#REF!</v>
      </c>
      <c r="AP85" s="18" t="e">
        <f>IF(#REF!="BL",#REF!,0)</f>
        <v>#REF!</v>
      </c>
      <c r="AQ85" s="18" t="e">
        <f>IF(#REF!="BL",#REF!,0)</f>
        <v>#REF!</v>
      </c>
      <c r="AR85" s="18" t="e">
        <f>IF(#REF!="BL",#REF!,0)</f>
        <v>#REF!</v>
      </c>
      <c r="AS85" s="18" t="e">
        <f>IF(#REF!="BL",#REF!,0)</f>
        <v>#REF!</v>
      </c>
      <c r="AT85" s="18" t="e">
        <f>IF(#REF!="BL",#REF!,0)</f>
        <v>#REF!</v>
      </c>
      <c r="AU85" s="18" t="e">
        <f t="shared" si="32"/>
        <v>#REF!</v>
      </c>
    </row>
    <row r="86" spans="9:47" ht="13.9" customHeight="1" x14ac:dyDescent="0.2">
      <c r="I86" s="37"/>
      <c r="L86" s="38"/>
      <c r="O86" s="44" t="s">
        <v>9</v>
      </c>
      <c r="P86" s="17">
        <f>IF($M$22="PL",$L$22,0)</f>
        <v>0</v>
      </c>
      <c r="Q86" s="17">
        <f>IF($M$23="PL",$L$23,0)</f>
        <v>0</v>
      </c>
      <c r="R86" s="17">
        <f>IF($M$24="PL",$L$24,0)</f>
        <v>0</v>
      </c>
      <c r="S86" s="17">
        <f>IF($M$25="PL",$L$25,0)</f>
        <v>0</v>
      </c>
      <c r="T86" s="17">
        <f>IF($M$26="PL",$L$26,0)</f>
        <v>0</v>
      </c>
      <c r="U86" s="17">
        <f>IF($M$27="PL",$L$27,0)</f>
        <v>0</v>
      </c>
      <c r="V86" s="17">
        <f>IF($M$28="PL",$L$28,0)</f>
        <v>0</v>
      </c>
      <c r="W86" s="17">
        <f>IF($M$30="PL",$L$30,0)</f>
        <v>0</v>
      </c>
      <c r="X86" s="17" t="e">
        <f>IF(#REF!="PL",#REF!,0)</f>
        <v>#REF!</v>
      </c>
      <c r="Y86" s="17" t="e">
        <f>IF(#REF!="PL",#REF!,0)</f>
        <v>#REF!</v>
      </c>
      <c r="Z86" s="17" t="e">
        <f>IF(#REF!="PL",#REF!,0)</f>
        <v>#REF!</v>
      </c>
      <c r="AA86" s="17" t="e">
        <f>IF(#REF!="PL",#REF!,0)</f>
        <v>#REF!</v>
      </c>
      <c r="AB86" s="17" t="e">
        <f>IF(#REF!="PL",#REF!,0)</f>
        <v>#REF!</v>
      </c>
      <c r="AC86" s="17" t="e">
        <f>IF(#REF!="PL",#REF!,0)</f>
        <v>#REF!</v>
      </c>
      <c r="AD86" s="17" t="e">
        <f>IF(#REF!="PL",#REF!,0)</f>
        <v>#REF!</v>
      </c>
      <c r="AE86" s="17" t="e">
        <f>IF(#REF!="PL",#REF!,0)</f>
        <v>#REF!</v>
      </c>
      <c r="AF86" s="17" t="e">
        <f>IF(#REF!="PL",#REF!,0)</f>
        <v>#REF!</v>
      </c>
      <c r="AG86" s="17" t="e">
        <f>IF(#REF!="PL",#REF!,0)</f>
        <v>#REF!</v>
      </c>
      <c r="AH86" s="17" t="e">
        <f>IF(#REF!="PL",#REF!,0)</f>
        <v>#REF!</v>
      </c>
      <c r="AI86" s="17" t="e">
        <f>IF(#REF!="PL",#REF!,0)</f>
        <v>#REF!</v>
      </c>
      <c r="AJ86" s="17" t="e">
        <f>IF(#REF!="PL",#REF!,0)</f>
        <v>#REF!</v>
      </c>
      <c r="AK86" s="17" t="e">
        <f>IF(#REF!="PL",#REF!,0)</f>
        <v>#REF!</v>
      </c>
      <c r="AL86" s="17" t="e">
        <f>IF(#REF!="PL",#REF!,0)</f>
        <v>#REF!</v>
      </c>
      <c r="AM86" s="17" t="e">
        <f>IF(#REF!="PL",#REF!,0)</f>
        <v>#REF!</v>
      </c>
      <c r="AN86" s="17" t="e">
        <f>IF(#REF!="PL",#REF!,0)</f>
        <v>#REF!</v>
      </c>
      <c r="AO86" s="17" t="e">
        <f>IF(#REF!="PL",#REF!,0)</f>
        <v>#REF!</v>
      </c>
      <c r="AP86" s="17" t="e">
        <f>IF(#REF!="PL",#REF!,0)</f>
        <v>#REF!</v>
      </c>
      <c r="AQ86" s="17" t="e">
        <f>IF(#REF!="PL",#REF!,0)</f>
        <v>#REF!</v>
      </c>
      <c r="AR86" s="17" t="e">
        <f>IF(#REF!="PL",#REF!,0)</f>
        <v>#REF!</v>
      </c>
      <c r="AS86" s="17" t="e">
        <f>IF(#REF!="PL",#REF!,0)</f>
        <v>#REF!</v>
      </c>
      <c r="AT86" s="17" t="e">
        <f>IF(#REF!="PL",#REF!,0)</f>
        <v>#REF!</v>
      </c>
      <c r="AU86" s="4" t="e">
        <f t="shared" si="32"/>
        <v>#REF!</v>
      </c>
    </row>
    <row r="87" spans="9:47" ht="13.9" customHeight="1" x14ac:dyDescent="0.2">
      <c r="O87" s="45" t="s">
        <v>7</v>
      </c>
      <c r="P87" s="18">
        <f>IF($M$22="VN",$L$22,0)</f>
        <v>0</v>
      </c>
      <c r="Q87" s="18">
        <f>IF($M$23="VN",$L$23,0)</f>
        <v>0</v>
      </c>
      <c r="R87" s="18">
        <f>IF($M$24="VN",$L$24,0)</f>
        <v>0</v>
      </c>
      <c r="S87" s="18">
        <f>IF($M$25="VN",$L$25,0)</f>
        <v>0</v>
      </c>
      <c r="T87" s="18">
        <f>IF($M$26="VN",$L$26,0)</f>
        <v>0</v>
      </c>
      <c r="U87" s="18">
        <f>IF($M$27="VN",$L$27,0)</f>
        <v>0</v>
      </c>
      <c r="V87" s="18">
        <f>IF($M$28="VN",$L$28,0)</f>
        <v>0</v>
      </c>
      <c r="W87" s="18">
        <f>IF($M$30="VN",$L$30,0)</f>
        <v>0</v>
      </c>
      <c r="X87" s="18" t="e">
        <f>IF(#REF!="VN",#REF!,0)</f>
        <v>#REF!</v>
      </c>
      <c r="Y87" s="18" t="e">
        <f>IF(#REF!="VN",#REF!,0)</f>
        <v>#REF!</v>
      </c>
      <c r="Z87" s="18" t="e">
        <f>IF(#REF!="VN",#REF!,0)</f>
        <v>#REF!</v>
      </c>
      <c r="AA87" s="18" t="e">
        <f>IF(#REF!="VN",#REF!,0)</f>
        <v>#REF!</v>
      </c>
      <c r="AB87" s="18" t="e">
        <f>IF(#REF!="VN",#REF!,0)</f>
        <v>#REF!</v>
      </c>
      <c r="AC87" s="18" t="e">
        <f>IF(#REF!="VN",#REF!,0)</f>
        <v>#REF!</v>
      </c>
      <c r="AD87" s="18" t="e">
        <f>IF(#REF!="VN",#REF!,0)</f>
        <v>#REF!</v>
      </c>
      <c r="AE87" s="18" t="e">
        <f>IF(#REF!="VN",#REF!,0)</f>
        <v>#REF!</v>
      </c>
      <c r="AF87" s="18" t="e">
        <f>IF(#REF!="VN",#REF!,0)</f>
        <v>#REF!</v>
      </c>
      <c r="AG87" s="18" t="e">
        <f>IF(#REF!="VN",#REF!,0)</f>
        <v>#REF!</v>
      </c>
      <c r="AH87" s="18" t="e">
        <f>IF(#REF!="VN",#REF!,0)</f>
        <v>#REF!</v>
      </c>
      <c r="AI87" s="18" t="e">
        <f>IF(#REF!="VN",#REF!,0)</f>
        <v>#REF!</v>
      </c>
      <c r="AJ87" s="18" t="e">
        <f>IF(#REF!="VN",#REF!,0)</f>
        <v>#REF!</v>
      </c>
      <c r="AK87" s="18" t="e">
        <f>IF(#REF!="VN",#REF!,0)</f>
        <v>#REF!</v>
      </c>
      <c r="AL87" s="18" t="e">
        <f>IF(#REF!="VN",#REF!,0)</f>
        <v>#REF!</v>
      </c>
      <c r="AM87" s="18" t="e">
        <f>IF(#REF!="VN",#REF!,0)</f>
        <v>#REF!</v>
      </c>
      <c r="AN87" s="18" t="e">
        <f>IF(#REF!="VN",#REF!,0)</f>
        <v>#REF!</v>
      </c>
      <c r="AO87" s="18" t="e">
        <f>IF(#REF!="VN",#REF!,0)</f>
        <v>#REF!</v>
      </c>
      <c r="AP87" s="18" t="e">
        <f>IF(#REF!="VN",#REF!,0)</f>
        <v>#REF!</v>
      </c>
      <c r="AQ87" s="18" t="e">
        <f>IF(#REF!="VN",#REF!,0)</f>
        <v>#REF!</v>
      </c>
      <c r="AR87" s="18" t="e">
        <f>IF(#REF!="VN",#REF!,0)</f>
        <v>#REF!</v>
      </c>
      <c r="AS87" s="18" t="e">
        <f>IF(#REF!="VN",#REF!,0)</f>
        <v>#REF!</v>
      </c>
      <c r="AT87" s="18" t="e">
        <f>IF(#REF!="VN",#REF!,0)</f>
        <v>#REF!</v>
      </c>
      <c r="AU87" s="18" t="e">
        <f t="shared" si="32"/>
        <v>#REF!</v>
      </c>
    </row>
    <row r="88" spans="9:47" ht="13.9" customHeight="1" x14ac:dyDescent="0.2">
      <c r="I88" s="10"/>
      <c r="J88" s="10"/>
      <c r="K88" s="9"/>
      <c r="L88" s="9"/>
      <c r="O88" s="44" t="s">
        <v>36</v>
      </c>
      <c r="P88" s="4">
        <f>IF($M$22="W",$L$22,0)</f>
        <v>0</v>
      </c>
      <c r="Q88" s="4">
        <f>IF($M$23="W",$L$23,0)</f>
        <v>0</v>
      </c>
      <c r="R88" s="4">
        <f>IF($M$24="W",$L$24,0)</f>
        <v>0</v>
      </c>
      <c r="S88" s="4">
        <f>IF($M$25="W",$L$25,0)</f>
        <v>0</v>
      </c>
      <c r="T88" s="4">
        <f>IF($M$26="W",$L$26,0)</f>
        <v>0</v>
      </c>
      <c r="U88" s="4">
        <f>IF($M$27="W",$L$27,0)</f>
        <v>0</v>
      </c>
      <c r="V88" s="4">
        <f>IF($M$28="W",$L$28,0)</f>
        <v>0</v>
      </c>
      <c r="W88" s="4">
        <f>IF($M$30="W",$L$30,0)</f>
        <v>0</v>
      </c>
      <c r="X88" s="4" t="e">
        <f>IF(#REF!="W",#REF!,0)</f>
        <v>#REF!</v>
      </c>
      <c r="Y88" s="4" t="e">
        <f>IF(#REF!="W",#REF!,0)</f>
        <v>#REF!</v>
      </c>
      <c r="Z88" s="4" t="e">
        <f>IF(#REF!="W",#REF!,0)</f>
        <v>#REF!</v>
      </c>
      <c r="AA88" s="4" t="e">
        <f>IF(#REF!="W",#REF!,0)</f>
        <v>#REF!</v>
      </c>
      <c r="AB88" s="4" t="e">
        <f>IF(#REF!="W",#REF!,0)</f>
        <v>#REF!</v>
      </c>
      <c r="AC88" s="4" t="e">
        <f>IF(#REF!="W",#REF!,0)</f>
        <v>#REF!</v>
      </c>
      <c r="AD88" s="4" t="e">
        <f>IF(#REF!="W",#REF!,0)</f>
        <v>#REF!</v>
      </c>
      <c r="AE88" s="4" t="e">
        <f>IF(#REF!="W",#REF!,0)</f>
        <v>#REF!</v>
      </c>
      <c r="AF88" s="4" t="e">
        <f>IF(#REF!="W",#REF!,0)</f>
        <v>#REF!</v>
      </c>
      <c r="AG88" s="4" t="e">
        <f>IF(#REF!="W",#REF!,0)</f>
        <v>#REF!</v>
      </c>
      <c r="AH88" s="4" t="e">
        <f>IF(#REF!="W",#REF!,0)</f>
        <v>#REF!</v>
      </c>
      <c r="AI88" s="4" t="e">
        <f>IF(#REF!="W",#REF!,0)</f>
        <v>#REF!</v>
      </c>
      <c r="AJ88" s="4" t="e">
        <f>IF(#REF!="W",#REF!,0)</f>
        <v>#REF!</v>
      </c>
      <c r="AK88" s="4" t="e">
        <f>IF(#REF!="W",#REF!,0)</f>
        <v>#REF!</v>
      </c>
      <c r="AL88" s="4" t="e">
        <f>IF(#REF!="W",#REF!,0)</f>
        <v>#REF!</v>
      </c>
      <c r="AM88" s="4" t="e">
        <f>IF(#REF!="W",#REF!,0)</f>
        <v>#REF!</v>
      </c>
      <c r="AN88" s="4" t="e">
        <f>IF(#REF!="W",#REF!,0)</f>
        <v>#REF!</v>
      </c>
      <c r="AO88" s="4" t="e">
        <f>IF(#REF!="W",#REF!,0)</f>
        <v>#REF!</v>
      </c>
      <c r="AP88" s="4" t="e">
        <f>IF(#REF!="W",#REF!,0)</f>
        <v>#REF!</v>
      </c>
      <c r="AQ88" s="4" t="e">
        <f>IF(#REF!="W",#REF!,0)</f>
        <v>#REF!</v>
      </c>
      <c r="AR88" s="4" t="e">
        <f>IF(#REF!="W",#REF!,0)</f>
        <v>#REF!</v>
      </c>
      <c r="AS88" s="4" t="e">
        <f>IF(#REF!="W",#REF!,0)</f>
        <v>#REF!</v>
      </c>
      <c r="AT88" s="4" t="e">
        <f>IF(#REF!="W",#REF!,0)</f>
        <v>#REF!</v>
      </c>
      <c r="AU88" s="4" t="e">
        <f t="shared" si="32"/>
        <v>#REF!</v>
      </c>
    </row>
    <row r="89" spans="9:47" ht="13.9" customHeight="1" x14ac:dyDescent="0.2">
      <c r="K89" s="20"/>
      <c r="O89" s="45" t="s">
        <v>44</v>
      </c>
      <c r="P89" s="18">
        <f>IF($M$22="C",$L$22,0)</f>
        <v>0</v>
      </c>
      <c r="Q89" s="18">
        <f>IF($M$23="C",$L$23,0)</f>
        <v>0</v>
      </c>
      <c r="R89" s="18">
        <f>IF($M$24="C",$L$24,0)</f>
        <v>0</v>
      </c>
      <c r="S89" s="18">
        <f>IF($M$25="C",$L$25,0)</f>
        <v>0</v>
      </c>
      <c r="T89" s="18">
        <f>IF($M$26="C",$L$26,0)</f>
        <v>0</v>
      </c>
      <c r="U89" s="18">
        <f>IF($M$27="C",$L$27,0)</f>
        <v>0</v>
      </c>
      <c r="V89" s="18">
        <f>IF($M$28="C",$L$28,0)</f>
        <v>0</v>
      </c>
      <c r="W89" s="18">
        <f>IF($M$30="C",$L$30,0)</f>
        <v>0</v>
      </c>
      <c r="X89" s="18" t="e">
        <f>IF(#REF!="C",#REF!,0)</f>
        <v>#REF!</v>
      </c>
      <c r="Y89" s="18" t="e">
        <f>IF(#REF!="C",#REF!,0)</f>
        <v>#REF!</v>
      </c>
      <c r="Z89" s="18" t="e">
        <f>IF(#REF!="C",#REF!,0)</f>
        <v>#REF!</v>
      </c>
      <c r="AA89" s="18" t="e">
        <f>IF(#REF!="C",#REF!,0)</f>
        <v>#REF!</v>
      </c>
      <c r="AB89" s="18" t="e">
        <f>IF(#REF!="C",#REF!,0)</f>
        <v>#REF!</v>
      </c>
      <c r="AC89" s="18" t="e">
        <f>IF(#REF!="C",#REF!,0)</f>
        <v>#REF!</v>
      </c>
      <c r="AD89" s="18" t="e">
        <f>IF(#REF!="C",#REF!,0)</f>
        <v>#REF!</v>
      </c>
      <c r="AE89" s="18" t="e">
        <f>IF(#REF!="C",#REF!,0)</f>
        <v>#REF!</v>
      </c>
      <c r="AF89" s="18" t="e">
        <f>IF(#REF!="C",#REF!,0)</f>
        <v>#REF!</v>
      </c>
      <c r="AG89" s="18" t="e">
        <f>IF(#REF!="C",#REF!,0)</f>
        <v>#REF!</v>
      </c>
      <c r="AH89" s="18" t="e">
        <f>IF(#REF!="C",#REF!,0)</f>
        <v>#REF!</v>
      </c>
      <c r="AI89" s="18" t="e">
        <f>IF(#REF!="C",#REF!,0)</f>
        <v>#REF!</v>
      </c>
      <c r="AJ89" s="18" t="e">
        <f>IF(#REF!="C",#REF!,0)</f>
        <v>#REF!</v>
      </c>
      <c r="AK89" s="18" t="e">
        <f>IF(#REF!="C",#REF!,0)</f>
        <v>#REF!</v>
      </c>
      <c r="AL89" s="18" t="e">
        <f>IF(#REF!="C",#REF!,0)</f>
        <v>#REF!</v>
      </c>
      <c r="AM89" s="18" t="e">
        <f>IF(#REF!="C",#REF!,0)</f>
        <v>#REF!</v>
      </c>
      <c r="AN89" s="18" t="e">
        <f>IF(#REF!="C",#REF!,0)</f>
        <v>#REF!</v>
      </c>
      <c r="AO89" s="18" t="e">
        <f>IF(#REF!="C",#REF!,0)</f>
        <v>#REF!</v>
      </c>
      <c r="AP89" s="18" t="e">
        <f>IF(#REF!="C",#REF!,0)</f>
        <v>#REF!</v>
      </c>
      <c r="AQ89" s="18" t="e">
        <f>IF(#REF!="C",#REF!,0)</f>
        <v>#REF!</v>
      </c>
      <c r="AR89" s="18" t="e">
        <f>IF(#REF!="C",#REF!,0)</f>
        <v>#REF!</v>
      </c>
      <c r="AS89" s="18" t="e">
        <f>IF(#REF!="C",#REF!,0)</f>
        <v>#REF!</v>
      </c>
      <c r="AT89" s="18" t="e">
        <f>IF(#REF!="C",#REF!,0)</f>
        <v>#REF!</v>
      </c>
      <c r="AU89" s="18" t="e">
        <f t="shared" si="32"/>
        <v>#REF!</v>
      </c>
    </row>
    <row r="90" spans="9:47" ht="13.9" customHeight="1" x14ac:dyDescent="0.2">
      <c r="K90" s="20"/>
      <c r="P90" s="4">
        <f>IF($M$22="wp",$L$22,0)</f>
        <v>0</v>
      </c>
      <c r="Q90" s="4">
        <f>IF($M$23="WP",$L$23,0)</f>
        <v>0</v>
      </c>
      <c r="R90" s="4">
        <f>IF($M$24="WP",$L$24,0)</f>
        <v>0</v>
      </c>
      <c r="S90" s="4">
        <f>IF($M$25="WP",$L$25,0)</f>
        <v>0</v>
      </c>
      <c r="T90" s="4">
        <f>IF($M$26="wp",$L$26,0)</f>
        <v>0</v>
      </c>
      <c r="U90" s="4">
        <f>IF($M$27="wp",$L$27,0)</f>
        <v>0</v>
      </c>
      <c r="V90" s="4">
        <f>IF($M$28="wp",$L$28,0)</f>
        <v>0</v>
      </c>
      <c r="W90" s="4">
        <f>IF($M$30="wp",$L$30,0)</f>
        <v>0</v>
      </c>
      <c r="X90" s="4" t="e">
        <f>IF(#REF!="wp",#REF!,0)</f>
        <v>#REF!</v>
      </c>
      <c r="Y90" s="4" t="e">
        <f>IF(#REF!="wp",#REF!,0)</f>
        <v>#REF!</v>
      </c>
      <c r="Z90" s="4" t="e">
        <f>IF(#REF!="wp",#REF!,0)</f>
        <v>#REF!</v>
      </c>
      <c r="AA90" s="4" t="e">
        <f>IF(#REF!="wp",#REF!,0)</f>
        <v>#REF!</v>
      </c>
      <c r="AB90" s="4" t="e">
        <f>IF(#REF!="wp",#REF!,0)</f>
        <v>#REF!</v>
      </c>
      <c r="AC90" s="4" t="e">
        <f>IF(#REF!="wp",#REF!,0)</f>
        <v>#REF!</v>
      </c>
      <c r="AD90" s="4" t="e">
        <f>IF(#REF!="wp",#REF!,0)</f>
        <v>#REF!</v>
      </c>
      <c r="AE90" s="4" t="e">
        <f>IF(#REF!="wp",#REF!,0)</f>
        <v>#REF!</v>
      </c>
      <c r="AF90" s="4" t="e">
        <f>IF(#REF!="wp",#REF!,0)</f>
        <v>#REF!</v>
      </c>
      <c r="AG90" s="4" t="e">
        <f>IF(#REF!="wp",#REF!,0)</f>
        <v>#REF!</v>
      </c>
      <c r="AH90" s="4" t="e">
        <f>IF(#REF!="wp",#REF!,0)</f>
        <v>#REF!</v>
      </c>
      <c r="AI90" s="4" t="e">
        <f>IF(#REF!="wp",#REF!,0)</f>
        <v>#REF!</v>
      </c>
      <c r="AJ90" s="4" t="e">
        <f>IF(#REF!="wp",#REF!,0)</f>
        <v>#REF!</v>
      </c>
      <c r="AK90" s="4" t="e">
        <f>IF(#REF!="wp",#REF!,0)</f>
        <v>#REF!</v>
      </c>
      <c r="AL90" s="4" t="e">
        <f>IF(#REF!="wp",#REF!,0)</f>
        <v>#REF!</v>
      </c>
      <c r="AM90" s="4" t="e">
        <f>IF(#REF!="wp",#REF!,0)</f>
        <v>#REF!</v>
      </c>
      <c r="AN90" s="4" t="e">
        <f>IF(#REF!="wp",#REF!,0)</f>
        <v>#REF!</v>
      </c>
      <c r="AO90" s="4" t="e">
        <f>IF(#REF!="wp",#REF!,0)</f>
        <v>#REF!</v>
      </c>
      <c r="AP90" s="4" t="e">
        <f>IF(#REF!="wp",#REF!,0)</f>
        <v>#REF!</v>
      </c>
      <c r="AQ90" s="4" t="e">
        <f>IF(#REF!="wp",#REF!,0)</f>
        <v>#REF!</v>
      </c>
      <c r="AR90" s="4" t="e">
        <f>IF(#REF!="wp",#REF!,0)</f>
        <v>#REF!</v>
      </c>
      <c r="AS90" s="4" t="e">
        <f>IF(#REF!="wp",#REF!,0)</f>
        <v>#REF!</v>
      </c>
      <c r="AT90" s="4" t="e">
        <f>IF(#REF!="wp",#REF!,0)</f>
        <v>#REF!</v>
      </c>
      <c r="AU90" s="4" t="e">
        <f t="shared" si="32"/>
        <v>#REF!</v>
      </c>
    </row>
    <row r="91" spans="9:47" ht="13.9" customHeight="1" x14ac:dyDescent="0.2">
      <c r="K91" s="20"/>
      <c r="O91" s="19"/>
      <c r="P91" s="18">
        <f>IF($M$22="bl",$L$22,0)</f>
        <v>0</v>
      </c>
      <c r="Q91" s="18">
        <f>IF($M$23="BL",$L$23,0)</f>
        <v>0</v>
      </c>
      <c r="R91" s="18">
        <f>IF($M$24="BL",$L$24,0)</f>
        <v>0</v>
      </c>
      <c r="S91" s="18">
        <f>IF($M$25="BL",$L$25,0)</f>
        <v>0</v>
      </c>
      <c r="T91" s="18">
        <f>IF($M$26="bl",$L$26,0)</f>
        <v>0</v>
      </c>
      <c r="U91" s="18">
        <f>IF($M$27="bl",$L$27,0)</f>
        <v>0</v>
      </c>
      <c r="V91" s="18">
        <f>IF($M$28="bl",$L$28,0)</f>
        <v>0</v>
      </c>
      <c r="W91" s="18">
        <f>IF($M$30="bl",$L$30,0)</f>
        <v>0</v>
      </c>
      <c r="X91" s="18" t="e">
        <f>IF(#REF!="bl",#REF!,0)</f>
        <v>#REF!</v>
      </c>
      <c r="Y91" s="18" t="e">
        <f>IF(#REF!="bl",#REF!,0)</f>
        <v>#REF!</v>
      </c>
      <c r="Z91" s="18" t="e">
        <f>IF(#REF!="bl",#REF!,0)</f>
        <v>#REF!</v>
      </c>
      <c r="AA91" s="18" t="e">
        <f>IF(#REF!="bl",#REF!,0)</f>
        <v>#REF!</v>
      </c>
      <c r="AB91" s="18" t="e">
        <f>IF(#REF!="bl",#REF!,0)</f>
        <v>#REF!</v>
      </c>
      <c r="AC91" s="18" t="e">
        <f>IF(#REF!="bl",#REF!,0)</f>
        <v>#REF!</v>
      </c>
      <c r="AD91" s="18" t="e">
        <f>IF(#REF!="bl",#REF!,0)</f>
        <v>#REF!</v>
      </c>
      <c r="AE91" s="18" t="e">
        <f>IF(#REF!="bl",#REF!,0)</f>
        <v>#REF!</v>
      </c>
      <c r="AF91" s="18" t="e">
        <f>IF(#REF!="bl",#REF!,0)</f>
        <v>#REF!</v>
      </c>
      <c r="AG91" s="18" t="e">
        <f>IF(#REF!="bl",#REF!,0)</f>
        <v>#REF!</v>
      </c>
      <c r="AH91" s="18" t="e">
        <f>IF(#REF!="bl",#REF!,0)</f>
        <v>#REF!</v>
      </c>
      <c r="AI91" s="18" t="e">
        <f>IF(#REF!="bl",#REF!,0)</f>
        <v>#REF!</v>
      </c>
      <c r="AJ91" s="18" t="e">
        <f>IF(#REF!="bl",#REF!,0)</f>
        <v>#REF!</v>
      </c>
      <c r="AK91" s="18" t="e">
        <f>IF(#REF!="bl",#REF!,0)</f>
        <v>#REF!</v>
      </c>
      <c r="AL91" s="18" t="e">
        <f>IF(#REF!="bl",#REF!,0)</f>
        <v>#REF!</v>
      </c>
      <c r="AM91" s="18" t="e">
        <f>IF(#REF!="bl",#REF!,0)</f>
        <v>#REF!</v>
      </c>
      <c r="AN91" s="18" t="e">
        <f>IF(#REF!="bl",#REF!,0)</f>
        <v>#REF!</v>
      </c>
      <c r="AO91" s="18" t="e">
        <f>IF(#REF!="bl",#REF!,0)</f>
        <v>#REF!</v>
      </c>
      <c r="AP91" s="18" t="e">
        <f>IF(#REF!="bl",#REF!,0)</f>
        <v>#REF!</v>
      </c>
      <c r="AQ91" s="18" t="e">
        <f>IF(#REF!="bl",#REF!,0)</f>
        <v>#REF!</v>
      </c>
      <c r="AR91" s="18" t="e">
        <f>IF(#REF!="bl",#REF!,0)</f>
        <v>#REF!</v>
      </c>
      <c r="AS91" s="18" t="e">
        <f>IF(#REF!="bl",#REF!,0)</f>
        <v>#REF!</v>
      </c>
      <c r="AT91" s="18" t="e">
        <f>IF(#REF!="bl",#REF!,0)</f>
        <v>#REF!</v>
      </c>
      <c r="AU91" s="18" t="e">
        <f t="shared" si="32"/>
        <v>#REF!</v>
      </c>
    </row>
    <row r="92" spans="9:47" ht="13.9" customHeight="1" x14ac:dyDescent="0.2">
      <c r="K92" s="20"/>
      <c r="P92" s="4">
        <f>IF($M$22="ec",$L$22,0)</f>
        <v>0</v>
      </c>
      <c r="Q92" s="4">
        <f>IF($M$23="ec",$L$23,0)</f>
        <v>0</v>
      </c>
      <c r="R92" s="4">
        <f>IF($M$24="ec",$L$24,0)</f>
        <v>0</v>
      </c>
      <c r="S92" s="4">
        <f>IF($M$25="ec",$L$25,0)</f>
        <v>0</v>
      </c>
      <c r="T92" s="4">
        <f>IF($M$26="ec",$L$26,0)</f>
        <v>0</v>
      </c>
      <c r="U92" s="4">
        <f>IF($M$27="ec",$L$27,0)</f>
        <v>0</v>
      </c>
      <c r="V92" s="4">
        <f>IF($M$28="ec",$L$28,0)</f>
        <v>0</v>
      </c>
      <c r="W92" s="4">
        <f>IF($M$30="ec",$L$30,0)</f>
        <v>0</v>
      </c>
      <c r="X92" s="4" t="e">
        <f>IF(#REF!="ec",#REF!,0)</f>
        <v>#REF!</v>
      </c>
      <c r="Y92" s="4" t="e">
        <f>IF(#REF!="ec",#REF!,0)</f>
        <v>#REF!</v>
      </c>
      <c r="Z92" s="4" t="e">
        <f>IF(#REF!="ec",#REF!,0)</f>
        <v>#REF!</v>
      </c>
      <c r="AA92" s="4" t="e">
        <f>IF(#REF!="ec",#REF!,0)</f>
        <v>#REF!</v>
      </c>
      <c r="AB92" s="4" t="e">
        <f>IF(#REF!="ec",#REF!,0)</f>
        <v>#REF!</v>
      </c>
      <c r="AC92" s="4" t="e">
        <f>IF(#REF!="ec",#REF!,0)</f>
        <v>#REF!</v>
      </c>
      <c r="AD92" s="4" t="e">
        <f>IF(#REF!="ec",#REF!,0)</f>
        <v>#REF!</v>
      </c>
      <c r="AE92" s="4" t="e">
        <f>IF(#REF!="ec",#REF!,0)</f>
        <v>#REF!</v>
      </c>
      <c r="AF92" s="4" t="e">
        <f>IF(#REF!="ec",#REF!,0)</f>
        <v>#REF!</v>
      </c>
      <c r="AG92" s="4" t="e">
        <f>IF(#REF!="ec",#REF!,0)</f>
        <v>#REF!</v>
      </c>
      <c r="AH92" s="4" t="e">
        <f>IF(#REF!="ec",#REF!,0)</f>
        <v>#REF!</v>
      </c>
      <c r="AI92" s="4" t="e">
        <f>IF(#REF!="ec",#REF!,0)</f>
        <v>#REF!</v>
      </c>
      <c r="AJ92" s="4" t="e">
        <f>IF(#REF!="ec",#REF!,0)</f>
        <v>#REF!</v>
      </c>
      <c r="AK92" s="4" t="e">
        <f>IF(#REF!="ec",#REF!,0)</f>
        <v>#REF!</v>
      </c>
      <c r="AL92" s="4" t="e">
        <f>IF(#REF!="ec",#REF!,0)</f>
        <v>#REF!</v>
      </c>
      <c r="AM92" s="4" t="e">
        <f>IF(#REF!="ec",#REF!,0)</f>
        <v>#REF!</v>
      </c>
      <c r="AN92" s="4" t="e">
        <f>IF(#REF!="ec",#REF!,0)</f>
        <v>#REF!</v>
      </c>
      <c r="AO92" s="4" t="e">
        <f>IF(#REF!="ec",#REF!,0)</f>
        <v>#REF!</v>
      </c>
      <c r="AP92" s="4" t="e">
        <f>IF(#REF!="ec",#REF!,0)</f>
        <v>#REF!</v>
      </c>
      <c r="AQ92" s="4" t="e">
        <f>IF(#REF!="ec",#REF!,0)</f>
        <v>#REF!</v>
      </c>
      <c r="AR92" s="4" t="e">
        <f>IF(#REF!="ec",#REF!,0)</f>
        <v>#REF!</v>
      </c>
      <c r="AS92" s="4" t="e">
        <f>IF(#REF!="ec",#REF!,0)</f>
        <v>#REF!</v>
      </c>
      <c r="AT92" s="4" t="e">
        <f>IF(#REF!="ec",#REF!,0)</f>
        <v>#REF!</v>
      </c>
      <c r="AU92" s="4" t="e">
        <f t="shared" si="32"/>
        <v>#REF!</v>
      </c>
    </row>
    <row r="93" spans="9:47" ht="13.9" customHeight="1" x14ac:dyDescent="0.2">
      <c r="K93" s="20"/>
      <c r="O93" s="18"/>
      <c r="P93" s="18">
        <f>IF($M$22="o",$L$22,0)</f>
        <v>0</v>
      </c>
      <c r="Q93" s="18">
        <f>IF($M$23="o",$L$23,0)</f>
        <v>0</v>
      </c>
      <c r="R93" s="18">
        <f>IF($M$24="O",$L$24,0)</f>
        <v>0</v>
      </c>
      <c r="S93" s="18">
        <f>IF($M$25="O",$L$25,0)</f>
        <v>0</v>
      </c>
      <c r="T93" s="18">
        <f>IF($M$26="o",$L$26,0)</f>
        <v>0</v>
      </c>
      <c r="U93" s="18">
        <f>IF($M$27="o",$L$27,0)</f>
        <v>0</v>
      </c>
      <c r="V93" s="18">
        <f>IF($M$28="o",$L$28,0)</f>
        <v>0</v>
      </c>
      <c r="W93" s="18">
        <f>IF($M$30="o",$L$30,0)</f>
        <v>0</v>
      </c>
      <c r="X93" s="18" t="e">
        <f>IF(#REF!="o",#REF!,0)</f>
        <v>#REF!</v>
      </c>
      <c r="Y93" s="18" t="e">
        <f>IF(#REF!="o",#REF!,0)</f>
        <v>#REF!</v>
      </c>
      <c r="Z93" s="18" t="e">
        <f>IF(#REF!="o",#REF!,0)</f>
        <v>#REF!</v>
      </c>
      <c r="AA93" s="18" t="e">
        <f>IF(#REF!="o",#REF!,0)</f>
        <v>#REF!</v>
      </c>
      <c r="AB93" s="18" t="e">
        <f>IF(#REF!="o",#REF!,0)</f>
        <v>#REF!</v>
      </c>
      <c r="AC93" s="18" t="e">
        <f>IF(#REF!="o",#REF!,0)</f>
        <v>#REF!</v>
      </c>
      <c r="AD93" s="18" t="e">
        <f>IF(#REF!="o",#REF!,0)</f>
        <v>#REF!</v>
      </c>
      <c r="AE93" s="18" t="e">
        <f>IF(#REF!="o",#REF!,0)</f>
        <v>#REF!</v>
      </c>
      <c r="AF93" s="18" t="e">
        <f>IF(#REF!="o",#REF!,0)</f>
        <v>#REF!</v>
      </c>
      <c r="AG93" s="18" t="e">
        <f>IF(#REF!="o",#REF!,0)</f>
        <v>#REF!</v>
      </c>
      <c r="AH93" s="18" t="e">
        <f>IF(#REF!="o",#REF!,0)</f>
        <v>#REF!</v>
      </c>
      <c r="AI93" s="18" t="e">
        <f>IF(#REF!="o",#REF!,0)</f>
        <v>#REF!</v>
      </c>
      <c r="AJ93" s="18" t="e">
        <f>IF(#REF!="o",#REF!,0)</f>
        <v>#REF!</v>
      </c>
      <c r="AK93" s="18" t="e">
        <f>IF(#REF!="o",#REF!,0)</f>
        <v>#REF!</v>
      </c>
      <c r="AL93" s="18" t="e">
        <f>IF(#REF!="o",#REF!,0)</f>
        <v>#REF!</v>
      </c>
      <c r="AM93" s="18" t="e">
        <f>IF(#REF!="o",#REF!,0)</f>
        <v>#REF!</v>
      </c>
      <c r="AN93" s="18" t="e">
        <f>IF(#REF!="o",#REF!,0)</f>
        <v>#REF!</v>
      </c>
      <c r="AO93" s="18" t="e">
        <f>IF(#REF!="o",#REF!,0)</f>
        <v>#REF!</v>
      </c>
      <c r="AP93" s="18" t="e">
        <f>IF(#REF!="o",#REF!,0)</f>
        <v>#REF!</v>
      </c>
      <c r="AQ93" s="18" t="e">
        <f>IF(#REF!="o",#REF!,0)</f>
        <v>#REF!</v>
      </c>
      <c r="AR93" s="18" t="e">
        <f>IF(#REF!="o",#REF!,0)</f>
        <v>#REF!</v>
      </c>
      <c r="AS93" s="18" t="e">
        <f>IF(#REF!="o",#REF!,0)</f>
        <v>#REF!</v>
      </c>
      <c r="AT93" s="18" t="e">
        <f>IF(#REF!="o",#REF!,0)</f>
        <v>#REF!</v>
      </c>
      <c r="AU93" s="18" t="e">
        <f t="shared" si="32"/>
        <v>#REF!</v>
      </c>
    </row>
    <row r="94" spans="9:47" ht="13.9" customHeight="1" x14ac:dyDescent="0.2">
      <c r="J94" s="39"/>
      <c r="K94" s="20"/>
    </row>
    <row r="95" spans="9:47" ht="13.9" customHeight="1" x14ac:dyDescent="0.2">
      <c r="J95" s="26"/>
      <c r="K95" s="20"/>
    </row>
    <row r="96" spans="9:47" ht="13.9" hidden="1" customHeight="1" x14ac:dyDescent="0.2">
      <c r="J96" s="26"/>
      <c r="K96" s="20"/>
    </row>
    <row r="97" spans="1:48" ht="13.9" hidden="1" customHeight="1" x14ac:dyDescent="0.2">
      <c r="J97" s="26"/>
      <c r="K97" s="20"/>
    </row>
    <row r="98" spans="1:48" ht="13.9" hidden="1" customHeight="1" thickBot="1" x14ac:dyDescent="0.25">
      <c r="J98" s="26"/>
      <c r="K98" s="20"/>
      <c r="AV98" s="20"/>
    </row>
    <row r="99" spans="1:48" ht="13.9" customHeight="1" x14ac:dyDescent="0.2">
      <c r="J99" s="26"/>
      <c r="K99" s="20"/>
    </row>
    <row r="100" spans="1:48" ht="13.9" customHeight="1" x14ac:dyDescent="0.2">
      <c r="J100" s="26"/>
      <c r="K100" s="20"/>
      <c r="AV100" s="21"/>
    </row>
    <row r="101" spans="1:48" ht="14.45" customHeight="1" x14ac:dyDescent="0.2">
      <c r="J101" s="26"/>
      <c r="K101" s="20"/>
    </row>
    <row r="102" spans="1:48" s="20" customFormat="1" ht="14.4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6"/>
      <c r="L102" s="1"/>
      <c r="M102" s="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21"/>
    </row>
    <row r="103" spans="1:48" ht="14.45" customHeight="1" x14ac:dyDescent="0.2">
      <c r="K103" s="20"/>
    </row>
    <row r="104" spans="1:48" s="21" customFormat="1" ht="14.4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1"/>
      <c r="M104" s="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8" ht="14.45" customHeight="1" x14ac:dyDescent="0.2">
      <c r="K105" s="20"/>
    </row>
    <row r="106" spans="1:48" s="21" customFormat="1" ht="14.4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0"/>
      <c r="L106" s="1"/>
      <c r="M106" s="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"/>
    </row>
    <row r="107" spans="1:48" ht="14.45" customHeight="1" x14ac:dyDescent="0.2">
      <c r="K107" s="20"/>
    </row>
    <row r="108" spans="1:48" s="20" customFormat="1" ht="14.4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L108" s="1"/>
      <c r="M108" s="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"/>
    </row>
    <row r="109" spans="1:48" ht="14.45" customHeight="1" x14ac:dyDescent="0.2">
      <c r="K109" s="20"/>
    </row>
    <row r="110" spans="1:48" ht="14.45" customHeight="1" x14ac:dyDescent="0.2">
      <c r="K110" s="20"/>
    </row>
    <row r="111" spans="1:48" ht="14.45" customHeight="1" x14ac:dyDescent="0.2">
      <c r="K111" s="20"/>
    </row>
    <row r="112" spans="1:48" ht="14.45" customHeight="1" x14ac:dyDescent="0.2">
      <c r="K112" s="20"/>
    </row>
    <row r="113" spans="11:11" ht="14.45" customHeight="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  <row r="124" spans="11:11" x14ac:dyDescent="0.2">
      <c r="K124" s="20"/>
    </row>
    <row r="125" spans="11:11" x14ac:dyDescent="0.2">
      <c r="K125" s="20"/>
    </row>
    <row r="126" spans="11:11" x14ac:dyDescent="0.2">
      <c r="K126" s="20"/>
    </row>
    <row r="127" spans="11:11" x14ac:dyDescent="0.2">
      <c r="K127" s="20"/>
    </row>
    <row r="128" spans="11:11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  <row r="163" spans="11:11" x14ac:dyDescent="0.2">
      <c r="K163" s="20"/>
    </row>
    <row r="164" spans="11:11" x14ac:dyDescent="0.2">
      <c r="K164" s="20"/>
    </row>
    <row r="165" spans="11:11" x14ac:dyDescent="0.2">
      <c r="K165" s="20"/>
    </row>
    <row r="166" spans="11:11" x14ac:dyDescent="0.2">
      <c r="K166" s="20"/>
    </row>
    <row r="167" spans="11:11" x14ac:dyDescent="0.2">
      <c r="K167" s="20"/>
    </row>
    <row r="168" spans="11:11" x14ac:dyDescent="0.2">
      <c r="K168" s="20"/>
    </row>
    <row r="169" spans="11:11" x14ac:dyDescent="0.2">
      <c r="K169" s="20"/>
    </row>
  </sheetData>
  <sheetProtection selectLockedCells="1"/>
  <protectedRanges>
    <protectedRange sqref="M17:M51 K17:K51" name="Range2"/>
  </protectedRanges>
  <mergeCells count="65">
    <mergeCell ref="A9:B9"/>
    <mergeCell ref="C9:E9"/>
    <mergeCell ref="F9:H9"/>
    <mergeCell ref="C1:K2"/>
    <mergeCell ref="L1:M2"/>
    <mergeCell ref="E3:H3"/>
    <mergeCell ref="J3:M3"/>
    <mergeCell ref="A8:B8"/>
    <mergeCell ref="O9:X9"/>
    <mergeCell ref="C10:E10"/>
    <mergeCell ref="F10:H10"/>
    <mergeCell ref="J10:M10"/>
    <mergeCell ref="J11:M11"/>
    <mergeCell ref="P11:Y11"/>
    <mergeCell ref="J14:M14"/>
    <mergeCell ref="A15:A16"/>
    <mergeCell ref="B15:B16"/>
    <mergeCell ref="C15:C16"/>
    <mergeCell ref="D15:I16"/>
    <mergeCell ref="J15:M15"/>
    <mergeCell ref="D22:I22"/>
    <mergeCell ref="A12:B12"/>
    <mergeCell ref="C12:D12"/>
    <mergeCell ref="G12:H12"/>
    <mergeCell ref="B14:I14"/>
    <mergeCell ref="D17:I17"/>
    <mergeCell ref="D18:I18"/>
    <mergeCell ref="D19:I19"/>
    <mergeCell ref="D20:I20"/>
    <mergeCell ref="D21:I21"/>
    <mergeCell ref="D34:I34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AX52:BB53"/>
    <mergeCell ref="G56:H56"/>
    <mergeCell ref="D35:I35"/>
    <mergeCell ref="D36:I36"/>
    <mergeCell ref="D37:I37"/>
    <mergeCell ref="D45:I45"/>
    <mergeCell ref="D46:I46"/>
    <mergeCell ref="D47:I47"/>
    <mergeCell ref="D44:I44"/>
    <mergeCell ref="G59:H59"/>
    <mergeCell ref="G62:H62"/>
    <mergeCell ref="C66:H67"/>
    <mergeCell ref="C71:H72"/>
    <mergeCell ref="D38:I38"/>
    <mergeCell ref="D39:I39"/>
    <mergeCell ref="D40:I40"/>
    <mergeCell ref="D41:I41"/>
    <mergeCell ref="D42:I42"/>
    <mergeCell ref="D43:I43"/>
    <mergeCell ref="D48:I48"/>
    <mergeCell ref="D49:I49"/>
    <mergeCell ref="D50:I50"/>
    <mergeCell ref="D51:I51"/>
  </mergeCells>
  <dataValidations count="6"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52 F73:F30046">
      <formula1>#REF!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51">
      <formula1>select</formula1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51">
      <formula1>select1</formula1>
    </dataValidation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51">
      <formula1>0.25</formula1>
      <formula2>8</formula2>
    </dataValidation>
    <dataValidation allowBlank="1" showInputMessage="1" showErrorMessage="1" promptTitle="Extra Hours" prompt="Extra hours MUST be pre-approved by your supervisor." sqref="C17:C51"/>
    <dataValidation errorStyle="information" allowBlank="1" showInputMessage="1" showErrorMessage="1" promptTitle="Leave Hours" prompt="Please select the correct leave type. Formore than one type of leave on the same day use the second leave column." sqref="J17:J51"/>
  </dataValidations>
  <printOptions horizontalCentered="1"/>
  <pageMargins left="0.25" right="0.25" top="0.25" bottom="0.25" header="0.05" footer="0.05"/>
  <pageSetup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9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62"/>
  <sheetViews>
    <sheetView zoomScale="85" zoomScaleNormal="85" workbookViewId="0">
      <selection activeCell="J49" sqref="J49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2.28515625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4.28515625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89" t="s">
        <v>47</v>
      </c>
      <c r="D3" s="89"/>
      <c r="E3" s="192" t="s">
        <v>48</v>
      </c>
      <c r="F3" s="192"/>
      <c r="G3" s="192"/>
      <c r="H3" s="192"/>
      <c r="I3" s="89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60" t="s">
        <v>57</v>
      </c>
      <c r="M4" s="77"/>
    </row>
    <row r="5" spans="1:51" ht="17.25" customHeight="1" x14ac:dyDescent="0.25">
      <c r="A5" s="6"/>
      <c r="B5" s="6"/>
      <c r="C5" s="7"/>
      <c r="D5" s="7"/>
      <c r="E5" s="7"/>
      <c r="F5" s="7"/>
      <c r="G5" s="7"/>
      <c r="H5" s="7"/>
      <c r="I5" s="6"/>
      <c r="J5" s="78" t="s">
        <v>52</v>
      </c>
      <c r="K5" s="75"/>
      <c r="L5" s="60" t="s">
        <v>58</v>
      </c>
      <c r="M5" s="77"/>
    </row>
    <row r="6" spans="1:51" ht="17.25" customHeight="1" x14ac:dyDescent="0.25">
      <c r="C6" s="7"/>
      <c r="D6" s="7"/>
      <c r="E6" s="7"/>
      <c r="F6" s="7"/>
      <c r="G6" s="7"/>
      <c r="H6" s="7"/>
      <c r="I6" s="6"/>
      <c r="J6" s="79" t="s">
        <v>53</v>
      </c>
      <c r="K6" s="80"/>
      <c r="L6" s="60" t="s">
        <v>59</v>
      </c>
      <c r="M6" s="77"/>
      <c r="AW6" s="59"/>
      <c r="AX6" s="43"/>
      <c r="AY6" s="59"/>
    </row>
    <row r="7" spans="1:51" ht="17.25" customHeight="1" x14ac:dyDescent="0.2">
      <c r="I7" s="8"/>
      <c r="J7" s="79" t="s">
        <v>54</v>
      </c>
      <c r="K7" s="80"/>
      <c r="L7" s="60" t="s">
        <v>60</v>
      </c>
      <c r="M7" s="77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81" t="s">
        <v>55</v>
      </c>
      <c r="K8" s="82"/>
      <c r="L8" s="60" t="s">
        <v>61</v>
      </c>
      <c r="M8" s="77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78" t="s">
        <v>56</v>
      </c>
      <c r="K9" s="75"/>
      <c r="L9" s="60" t="s">
        <v>62</v>
      </c>
      <c r="M9" s="84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19.899999999999999" customHeight="1" thickBot="1" x14ac:dyDescent="0.25">
      <c r="A10" s="65"/>
      <c r="B10" s="66"/>
      <c r="C10" s="184" t="s">
        <v>73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4.6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SUM(AU22:AU48)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IF($K$24="SL",$J$24,0)</f>
        <v>0</v>
      </c>
      <c r="S17" s="3">
        <f>IF($K$25="SL",$J$25,0)</f>
        <v>0</v>
      </c>
      <c r="T17" s="3">
        <f>IF($K$26="SL",$J$26,0)</f>
        <v>0</v>
      </c>
      <c r="U17" s="3">
        <f>IF($K$27="SL",$J$27,0)</f>
        <v>0</v>
      </c>
      <c r="V17" s="3">
        <f>IF($K$28="SL",$J$28,0)</f>
        <v>0</v>
      </c>
      <c r="W17" s="3">
        <f>IF($K$30="SL",$J$30,0)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48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IF($K$24="PROF",$J$24,0)</f>
        <v>0</v>
      </c>
      <c r="S18" s="4">
        <f>IF($K$25="PROF",$J$25,0)</f>
        <v>0</v>
      </c>
      <c r="T18" s="4">
        <f>IF($K$26="PROF",$J$26,0)</f>
        <v>0</v>
      </c>
      <c r="U18" s="4">
        <f>IF($K$27="PROF",$J$27,0)</f>
        <v>0</v>
      </c>
      <c r="V18" s="4">
        <f>IF($K$28="PROF",$J$28,0)</f>
        <v>0</v>
      </c>
      <c r="W18" s="4">
        <f>IF($K$30="PROF",$J$30,0)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16</v>
      </c>
      <c r="B19" s="90"/>
      <c r="C19" s="87"/>
      <c r="D19" s="141"/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IF($K$24="JD",$J$24,0)</f>
        <v>0</v>
      </c>
      <c r="S19" s="3">
        <f>IF($K$25="JD",$J$25,0)</f>
        <v>0</v>
      </c>
      <c r="T19" s="3">
        <f>IF($K$26="JD",$J$26,0)</f>
        <v>0</v>
      </c>
      <c r="U19" s="3">
        <f>IF($K$27="JD",$J$27,0)</f>
        <v>0</v>
      </c>
      <c r="V19" s="3">
        <f>IF($K$28="JD",$J$28,0)</f>
        <v>0</v>
      </c>
      <c r="W19" s="3">
        <f>IF($K$30="JD",$J$30,0)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17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IF($K$24="BL",$J$24,0)</f>
        <v>0</v>
      </c>
      <c r="S20" s="43">
        <f t="shared" ref="S20" si="2">IF($K$25="BL",$J$25,0)</f>
        <v>0</v>
      </c>
      <c r="T20" s="43">
        <f>IF($K$26="BL",$J$26,0)</f>
        <v>0</v>
      </c>
      <c r="U20" s="43">
        <f>IF($K$27="BL",$J$27,0)</f>
        <v>0</v>
      </c>
      <c r="V20" s="43">
        <f>IF($K$28="BL",$J$28,0)</f>
        <v>0</v>
      </c>
      <c r="W20" s="43">
        <f>IF($K$30="BL",$J$30,0)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18</v>
      </c>
      <c r="B21" s="90"/>
      <c r="C21" s="87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IF($K$24="PL",$J$24,0)</f>
        <v>0</v>
      </c>
      <c r="S21" s="3">
        <f>IF($K$25="PL",$J$25,0)</f>
        <v>0</v>
      </c>
      <c r="T21" s="3">
        <f t="shared" ref="T21" si="3">IF($K$26="PL",$J$26,0)</f>
        <v>0</v>
      </c>
      <c r="U21" s="3">
        <f>IF($K$27="PL",$J$27,0)</f>
        <v>0</v>
      </c>
      <c r="V21" s="3">
        <f>IF($K$28="PL",$J$28,0)</f>
        <v>0</v>
      </c>
      <c r="W21" s="3">
        <f>IF($K$30="PL",$J$30,0)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19</v>
      </c>
      <c r="B22" s="70"/>
      <c r="C22" s="88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IF($K$24="SL",$J$24,0)</f>
        <v>0</v>
      </c>
      <c r="S22" s="3">
        <f>IF($K$25="SL",$J$25,0)</f>
        <v>0</v>
      </c>
      <c r="T22" s="3">
        <f>IF($K$26="SL",$J$26,0)</f>
        <v>0</v>
      </c>
      <c r="U22" s="3">
        <f>IF($K$27="SL",$J$27,0)</f>
        <v>0</v>
      </c>
      <c r="V22" s="3">
        <f>IF($K$28="SL",$J$28,0)</f>
        <v>0</v>
      </c>
      <c r="W22" s="3">
        <f>IF($K$30="SL",$J$30,0)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20</v>
      </c>
      <c r="B23" s="90"/>
      <c r="C23" s="87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IF($K$24="PROF",$J$24,0)</f>
        <v>0</v>
      </c>
      <c r="S23" s="4">
        <f>IF($K$25="PROF",$J$25,0)</f>
        <v>0</v>
      </c>
      <c r="T23" s="4">
        <f>IF($K$26="PROF",$J$26,0)</f>
        <v>0</v>
      </c>
      <c r="U23" s="4">
        <f>IF($K$27="PROF",$J$27,0)</f>
        <v>0</v>
      </c>
      <c r="V23" s="4">
        <f>IF($K$28="PROF",$J$28,0)</f>
        <v>0</v>
      </c>
      <c r="W23" s="4">
        <f>IF($K$30="PROF",$J$30,0)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50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IF($K$24="JD",$J$24,0)</f>
        <v>0</v>
      </c>
      <c r="S24" s="3">
        <f>IF($K$25="JD",$J$25,0)</f>
        <v>0</v>
      </c>
      <c r="T24" s="3">
        <f>IF($K$26="JD",$J$26,0)</f>
        <v>0</v>
      </c>
      <c r="U24" s="3">
        <f>IF($K$27="JD",$J$27,0)</f>
        <v>0</v>
      </c>
      <c r="V24" s="3">
        <f>IF($K$28="JD",$J$28,0)</f>
        <v>0</v>
      </c>
      <c r="W24" s="3">
        <f>IF($K$30="JD",$J$30,0)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si="0"/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2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IF($K$24="BL",$J$24,0)</f>
        <v>0</v>
      </c>
      <c r="S25" s="4">
        <f t="shared" ref="S25" si="5">IF($K$25="BL",$J$25,0)</f>
        <v>0</v>
      </c>
      <c r="T25" s="4">
        <f>IF($K$26="BL",$J$26,0)</f>
        <v>0</v>
      </c>
      <c r="U25" s="4">
        <f>IF($K$27="BL",$J$27,0)</f>
        <v>0</v>
      </c>
      <c r="V25" s="4">
        <f>IF($K$28="BL",$J$28,0)</f>
        <v>0</v>
      </c>
      <c r="W25" s="4">
        <f>IF($K$30="BL",$J$30,0)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0"/>
        <v>#REF!</v>
      </c>
    </row>
    <row r="26" spans="1:47" ht="12.75" customHeight="1" x14ac:dyDescent="0.2">
      <c r="A26" s="63">
        <v>23</v>
      </c>
      <c r="B26" s="90"/>
      <c r="C26" s="87"/>
      <c r="D26" s="141"/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IF($K$24="PL",$J$24,0)</f>
        <v>0</v>
      </c>
      <c r="S26" s="3">
        <f>IF($K$25="PL",$J$25,0)</f>
        <v>0</v>
      </c>
      <c r="T26" s="3">
        <f t="shared" ref="T26" si="6">IF($K$26="PL",$J$26,0)</f>
        <v>0</v>
      </c>
      <c r="U26" s="3">
        <f>IF($K$27="PL",$J$27,0)</f>
        <v>0</v>
      </c>
      <c r="V26" s="3">
        <f>IF($K$28="PL",$J$28,0)</f>
        <v>0</v>
      </c>
      <c r="W26" s="3">
        <f>IF($K$30="PL",$J$30,0)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0"/>
        <v>#REF!</v>
      </c>
    </row>
    <row r="27" spans="1:47" x14ac:dyDescent="0.2">
      <c r="A27" s="63">
        <v>24</v>
      </c>
      <c r="B27" s="90"/>
      <c r="C27" s="87"/>
      <c r="D27" s="141"/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IF($K$24="VN",$J$24,0)</f>
        <v>0</v>
      </c>
      <c r="S27" s="4">
        <f>IF($K$25="VN",$J$25,0)</f>
        <v>0</v>
      </c>
      <c r="T27" s="4">
        <f>IF($K$26="VN",$J$26,0)</f>
        <v>0</v>
      </c>
      <c r="U27" s="4">
        <f t="shared" ref="U27" si="7">IF($K$27="VN",$J$27,0)</f>
        <v>0</v>
      </c>
      <c r="V27" s="4">
        <f>IF($K$28="VN",$J$28,0)</f>
        <v>0</v>
      </c>
      <c r="W27" s="4">
        <f>IF($K$30="VN",$J$30,0)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0"/>
        <v>#REF!</v>
      </c>
    </row>
    <row r="28" spans="1:47" ht="13.9" customHeight="1" x14ac:dyDescent="0.2">
      <c r="A28" s="63">
        <v>25</v>
      </c>
      <c r="B28" s="90"/>
      <c r="C28" s="87"/>
      <c r="D28" s="141"/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IF($K$24="W",$J$24,0)</f>
        <v>0</v>
      </c>
      <c r="S28" s="3">
        <f>IF($K$25="W",$J$25,0)</f>
        <v>0</v>
      </c>
      <c r="T28" s="3">
        <f>IF($K$26="W",$J$26,0)</f>
        <v>0</v>
      </c>
      <c r="U28" s="3">
        <f>IF($K$27="W",$J$27,0)</f>
        <v>0</v>
      </c>
      <c r="V28" s="3">
        <f t="shared" ref="V28" si="8">IF($K$28="W",$J$28,0)</f>
        <v>0</v>
      </c>
      <c r="W28" s="3">
        <f>IF($K$30="W",$J$30,0)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0"/>
        <v>#REF!</v>
      </c>
    </row>
    <row r="29" spans="1:47" ht="13.9" customHeight="1" x14ac:dyDescent="0.2">
      <c r="A29" s="63">
        <v>26</v>
      </c>
      <c r="B29" s="90"/>
      <c r="C29" s="87"/>
      <c r="D29" s="141"/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IF($K$24="C",$J$24,0)</f>
        <v>0</v>
      </c>
      <c r="S29" s="4">
        <f>IF($K$25="C",$J$25,0)</f>
        <v>0</v>
      </c>
      <c r="T29" s="4">
        <f>IF($K$26="C",$J$26,0)</f>
        <v>0</v>
      </c>
      <c r="U29" s="4">
        <f>IF($K$27="C",$J$27,0)</f>
        <v>0</v>
      </c>
      <c r="V29" s="4">
        <f>IF($K$28="C",$J$28,0)</f>
        <v>0</v>
      </c>
      <c r="W29" s="4">
        <f t="shared" ref="W29:W30" si="9">IF($K$30="C",$J$30,0)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0"/>
        <v>#REF!</v>
      </c>
    </row>
    <row r="30" spans="1:47" ht="13.9" customHeight="1" x14ac:dyDescent="0.2">
      <c r="A30" s="63">
        <v>27</v>
      </c>
      <c r="B30" s="90"/>
      <c r="C30" s="87"/>
      <c r="D30" s="141"/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IF($K$24="C",$J$24,0)</f>
        <v>0</v>
      </c>
      <c r="S30" s="4">
        <f>IF($K$25="C",$J$25,0)</f>
        <v>0</v>
      </c>
      <c r="T30" s="4">
        <f>IF($K$26="C",$J$26,0)</f>
        <v>0</v>
      </c>
      <c r="U30" s="4">
        <f>IF($K$27="C",$J$27,0)</f>
        <v>0</v>
      </c>
      <c r="V30" s="4">
        <f>IF($K$28="C",$J$28,0)</f>
        <v>0</v>
      </c>
      <c r="W30" s="4">
        <f t="shared" si="9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0"/>
        <v>#REF!</v>
      </c>
    </row>
    <row r="31" spans="1:47" ht="13.9" customHeight="1" x14ac:dyDescent="0.2">
      <c r="A31" s="133" t="s">
        <v>50</v>
      </c>
      <c r="B31" s="134"/>
      <c r="C31" s="135"/>
      <c r="D31" s="155"/>
      <c r="E31" s="155"/>
      <c r="F31" s="155"/>
      <c r="G31" s="155"/>
      <c r="H31" s="155"/>
      <c r="I31" s="156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IF($K$24="SL",$J$24,0)</f>
        <v>0</v>
      </c>
      <c r="S31" s="3">
        <f>IF($K$25="SL",$J$25,0)</f>
        <v>0</v>
      </c>
      <c r="T31" s="3">
        <f>IF($K$26="SL",$J$26,0)</f>
        <v>0</v>
      </c>
      <c r="U31" s="3">
        <f>IF($K$27="SL",$J$27,0)</f>
        <v>0</v>
      </c>
      <c r="V31" s="3">
        <f>IF($K$28="SL",$J$28,0)</f>
        <v>0</v>
      </c>
      <c r="W31" s="3">
        <f>IF($K$30="SL",$J$30,0)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0"/>
        <v>#REF!</v>
      </c>
    </row>
    <row r="32" spans="1:47" x14ac:dyDescent="0.2">
      <c r="A32" s="138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0">IF($K$23="PROF",$J$23,0)</f>
        <v>0</v>
      </c>
      <c r="R32" s="4">
        <f>IF($K$24="PROF",$J$24,0)</f>
        <v>0</v>
      </c>
      <c r="S32" s="4">
        <f>IF($K$25="PROF",$J$25,0)</f>
        <v>0</v>
      </c>
      <c r="T32" s="4">
        <f>IF($K$26="PROF",$J$26,0)</f>
        <v>0</v>
      </c>
      <c r="U32" s="4">
        <f>IF($K$27="PROF",$J$27,0)</f>
        <v>0</v>
      </c>
      <c r="V32" s="4">
        <f>IF($K$28="PROF",$J$28,0)</f>
        <v>0</v>
      </c>
      <c r="W32" s="4">
        <f>IF($K$30="PROF",$J$30,0)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0"/>
        <v>#REF!</v>
      </c>
    </row>
    <row r="33" spans="1:54" ht="12.75" customHeight="1" x14ac:dyDescent="0.2">
      <c r="A33" s="99">
        <v>30</v>
      </c>
      <c r="B33" s="96"/>
      <c r="C33" s="97"/>
      <c r="D33" s="157"/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IF($K$24="JD",$J$24,0)</f>
        <v>0</v>
      </c>
      <c r="S33" s="3">
        <f>IF($K$25="JD",$J$25,0)</f>
        <v>0</v>
      </c>
      <c r="T33" s="3">
        <f>IF($K$26="JD",$J$26,0)</f>
        <v>0</v>
      </c>
      <c r="U33" s="3">
        <f>IF($K$27="JD",$J$27,0)</f>
        <v>0</v>
      </c>
      <c r="V33" s="3">
        <f>IF($K$28="JD",$J$28,0)</f>
        <v>0</v>
      </c>
      <c r="W33" s="3">
        <f>IF($K$30="JD",$J$30,0)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0"/>
        <v>#REF!</v>
      </c>
    </row>
    <row r="34" spans="1:54" s="100" customFormat="1" x14ac:dyDescent="0.2">
      <c r="A34" s="99">
        <v>31</v>
      </c>
      <c r="B34" s="93"/>
      <c r="C34" s="93"/>
      <c r="D34" s="153"/>
      <c r="E34" s="153"/>
      <c r="F34" s="153"/>
      <c r="G34" s="153"/>
      <c r="H34" s="153"/>
      <c r="I34" s="154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IF($K$24="BL",$J$24,0)</f>
        <v>0</v>
      </c>
      <c r="S34" s="100">
        <f t="shared" ref="S34" si="11">IF($K$25="BL",$J$25,0)</f>
        <v>0</v>
      </c>
      <c r="T34" s="100">
        <f>IF($K$26="BL",$J$26,0)</f>
        <v>0</v>
      </c>
      <c r="U34" s="100">
        <f>IF($K$27="BL",$J$27,0)</f>
        <v>0</v>
      </c>
      <c r="V34" s="100">
        <f>IF($K$28="BL",$J$28,0)</f>
        <v>0</v>
      </c>
      <c r="W34" s="100">
        <f>IF($K$30="BL",$J$30,0)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0"/>
        <v>#REF!</v>
      </c>
    </row>
    <row r="35" spans="1:54" ht="12.75" customHeight="1" x14ac:dyDescent="0.2">
      <c r="A35" s="98">
        <v>1</v>
      </c>
      <c r="B35" s="70"/>
      <c r="C35" s="88"/>
      <c r="D35" s="146"/>
      <c r="E35" s="147"/>
      <c r="F35" s="147"/>
      <c r="G35" s="147"/>
      <c r="H35" s="147"/>
      <c r="I35" s="148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IF($K$24="PL",$J$24,0)</f>
        <v>0</v>
      </c>
      <c r="S35" s="3">
        <f>IF($K$25="PL",$J$25,0)</f>
        <v>0</v>
      </c>
      <c r="T35" s="3">
        <f t="shared" ref="T35" si="12">IF($K$26="PL",$J$26,0)</f>
        <v>0</v>
      </c>
      <c r="U35" s="3">
        <f>IF($K$27="PL",$J$27,0)</f>
        <v>0</v>
      </c>
      <c r="V35" s="3">
        <f>IF($K$28="PL",$J$28,0)</f>
        <v>0</v>
      </c>
      <c r="W35" s="3">
        <f>IF($K$30="PL",$J$30,0)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0"/>
        <v>#REF!</v>
      </c>
    </row>
    <row r="36" spans="1:54" ht="13.9" customHeight="1" x14ac:dyDescent="0.2">
      <c r="A36" s="63">
        <v>2</v>
      </c>
      <c r="B36" s="70"/>
      <c r="C36" s="88"/>
      <c r="D36" s="146"/>
      <c r="E36" s="147"/>
      <c r="F36" s="147"/>
      <c r="G36" s="147"/>
      <c r="H36" s="147"/>
      <c r="I36" s="148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IF($K$24="SL",$J$24,0)</f>
        <v>0</v>
      </c>
      <c r="S36" s="3">
        <f>IF($K$25="SL",$J$25,0)</f>
        <v>0</v>
      </c>
      <c r="T36" s="3">
        <f>IF($K$26="SL",$J$26,0)</f>
        <v>0</v>
      </c>
      <c r="U36" s="3">
        <f>IF($K$27="SL",$J$27,0)</f>
        <v>0</v>
      </c>
      <c r="V36" s="3">
        <f>IF($K$28="SL",$J$28,0)</f>
        <v>0</v>
      </c>
      <c r="W36" s="3">
        <f>IF($K$30="SL",$J$30,0)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0"/>
        <v>#REF!</v>
      </c>
    </row>
    <row r="37" spans="1:54" x14ac:dyDescent="0.2">
      <c r="A37" s="63">
        <v>3</v>
      </c>
      <c r="B37" s="90"/>
      <c r="C37" s="87"/>
      <c r="D37" s="141"/>
      <c r="E37" s="142"/>
      <c r="F37" s="142"/>
      <c r="G37" s="142"/>
      <c r="H37" s="142"/>
      <c r="I37" s="143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3">IF($K$23="PROF",$J$23,0)</f>
        <v>0</v>
      </c>
      <c r="R37" s="4">
        <f>IF($K$24="PROF",$J$24,0)</f>
        <v>0</v>
      </c>
      <c r="S37" s="4">
        <f>IF($K$25="PROF",$J$25,0)</f>
        <v>0</v>
      </c>
      <c r="T37" s="4">
        <f>IF($K$26="PROF",$J$26,0)</f>
        <v>0</v>
      </c>
      <c r="U37" s="4">
        <f>IF($K$27="PROF",$J$27,0)</f>
        <v>0</v>
      </c>
      <c r="V37" s="4">
        <f>IF($K$28="PROF",$J$28,0)</f>
        <v>0</v>
      </c>
      <c r="W37" s="4">
        <f>IF($K$30="PROF",$J$30,0)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0"/>
        <v>#REF!</v>
      </c>
    </row>
    <row r="38" spans="1:54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IF($K$24="JD",$J$24,0)</f>
        <v>0</v>
      </c>
      <c r="S38" s="3">
        <f>IF($K$25="JD",$J$25,0)</f>
        <v>0</v>
      </c>
      <c r="T38" s="3">
        <f>IF($K$26="JD",$J$26,0)</f>
        <v>0</v>
      </c>
      <c r="U38" s="3">
        <f>IF($K$27="JD",$J$27,0)</f>
        <v>0</v>
      </c>
      <c r="V38" s="3">
        <f>IF($K$28="JD",$J$28,0)</f>
        <v>0</v>
      </c>
      <c r="W38" s="3">
        <f>IF($K$30="JD",$J$30,0)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si="0"/>
        <v>#REF!</v>
      </c>
    </row>
    <row r="39" spans="1:54" x14ac:dyDescent="0.2">
      <c r="A39" s="133" t="s">
        <v>51</v>
      </c>
      <c r="B39" s="136"/>
      <c r="C39" s="137"/>
      <c r="D39" s="151"/>
      <c r="E39" s="151"/>
      <c r="F39" s="151"/>
      <c r="G39" s="151"/>
      <c r="H39" s="151"/>
      <c r="I39" s="152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IF($K$24="BL",$J$24,0)</f>
        <v>0</v>
      </c>
      <c r="S39" s="4">
        <f t="shared" ref="S39" si="14">IF($K$25="BL",$J$25,0)</f>
        <v>0</v>
      </c>
      <c r="T39" s="4">
        <f>IF($K$26="BL",$J$26,0)</f>
        <v>0</v>
      </c>
      <c r="U39" s="4">
        <f>IF($K$27="BL",$J$27,0)</f>
        <v>0</v>
      </c>
      <c r="V39" s="4">
        <f>IF($K$28="BL",$J$28,0)</f>
        <v>0</v>
      </c>
      <c r="W39" s="4">
        <f>IF($K$30="BL",$J$30,0)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0"/>
        <v>#REF!</v>
      </c>
    </row>
    <row r="40" spans="1:54" ht="12.75" customHeight="1" x14ac:dyDescent="0.2">
      <c r="A40" s="63">
        <v>6</v>
      </c>
      <c r="B40" s="90"/>
      <c r="C40" s="87"/>
      <c r="D40" s="141"/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IF($K$24="PL",$J$24,0)</f>
        <v>0</v>
      </c>
      <c r="S40" s="3">
        <f>IF($K$25="PL",$J$25,0)</f>
        <v>0</v>
      </c>
      <c r="T40" s="3">
        <f t="shared" ref="T40" si="15">IF($K$26="PL",$J$26,0)</f>
        <v>0</v>
      </c>
      <c r="U40" s="3">
        <f>IF($K$27="PL",$J$27,0)</f>
        <v>0</v>
      </c>
      <c r="V40" s="3">
        <f>IF($K$28="PL",$J$28,0)</f>
        <v>0</v>
      </c>
      <c r="W40" s="3">
        <f>IF($K$30="PL",$J$30,0)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0"/>
        <v>#REF!</v>
      </c>
    </row>
    <row r="41" spans="1:54" x14ac:dyDescent="0.2">
      <c r="A41" s="63">
        <v>7</v>
      </c>
      <c r="B41" s="90"/>
      <c r="C41" s="87"/>
      <c r="D41" s="141"/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IF($K$24="VN",$J$24,0)</f>
        <v>0</v>
      </c>
      <c r="S41" s="4">
        <f>IF($K$25="VN",$J$25,0)</f>
        <v>0</v>
      </c>
      <c r="T41" s="4">
        <f>IF($K$26="VN",$J$26,0)</f>
        <v>0</v>
      </c>
      <c r="U41" s="4">
        <f t="shared" ref="U41" si="16">IF($K$27="VN",$J$27,0)</f>
        <v>0</v>
      </c>
      <c r="V41" s="4">
        <f>IF($K$28="VN",$J$28,0)</f>
        <v>0</v>
      </c>
      <c r="W41" s="4">
        <f>IF($K$30="VN",$J$30,0)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0"/>
        <v>#REF!</v>
      </c>
    </row>
    <row r="42" spans="1:54" ht="13.9" customHeight="1" x14ac:dyDescent="0.2">
      <c r="A42" s="63">
        <v>8</v>
      </c>
      <c r="B42" s="90"/>
      <c r="C42" s="87"/>
      <c r="D42" s="141"/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IF($K$24="W",$J$24,0)</f>
        <v>0</v>
      </c>
      <c r="S42" s="3">
        <f>IF($K$25="W",$J$25,0)</f>
        <v>0</v>
      </c>
      <c r="T42" s="3">
        <f>IF($K$26="W",$J$26,0)</f>
        <v>0</v>
      </c>
      <c r="U42" s="3">
        <f>IF($K$27="W",$J$27,0)</f>
        <v>0</v>
      </c>
      <c r="V42" s="3">
        <f t="shared" ref="V42" si="17">IF($K$28="W",$J$28,0)</f>
        <v>0</v>
      </c>
      <c r="W42" s="3">
        <f>IF($K$30="W",$J$30,0)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0"/>
        <v>#REF!</v>
      </c>
    </row>
    <row r="43" spans="1:54" ht="13.9" customHeight="1" x14ac:dyDescent="0.2">
      <c r="A43" s="63">
        <v>9</v>
      </c>
      <c r="B43" s="90"/>
      <c r="C43" s="87"/>
      <c r="D43" s="141"/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IF($K$24="C",$J$24,0)</f>
        <v>0</v>
      </c>
      <c r="S43" s="4">
        <f>IF($K$25="C",$J$25,0)</f>
        <v>0</v>
      </c>
      <c r="T43" s="4">
        <f>IF($K$26="C",$J$26,0)</f>
        <v>0</v>
      </c>
      <c r="U43" s="4">
        <f>IF($K$27="C",$J$27,0)</f>
        <v>0</v>
      </c>
      <c r="V43" s="4">
        <f>IF($K$28="C",$J$28,0)</f>
        <v>0</v>
      </c>
      <c r="W43" s="4">
        <f t="shared" ref="W43:W44" si="18">IF($K$30="C",$J$30,0)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0"/>
        <v>#REF!</v>
      </c>
    </row>
    <row r="44" spans="1:54" ht="13.9" customHeight="1" thickBot="1" x14ac:dyDescent="0.25">
      <c r="A44" s="63">
        <v>10</v>
      </c>
      <c r="B44" s="90"/>
      <c r="C44" s="87"/>
      <c r="D44" s="141" t="s">
        <v>65</v>
      </c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IF($K$24="C",$J$24,0)</f>
        <v>0</v>
      </c>
      <c r="S44" s="4">
        <f>IF($K$25="C",$J$25,0)</f>
        <v>0</v>
      </c>
      <c r="T44" s="4">
        <f>IF($K$26="C",$J$26,0)</f>
        <v>0</v>
      </c>
      <c r="U44" s="4">
        <f>IF($K$27="C",$J$27,0)</f>
        <v>0</v>
      </c>
      <c r="V44" s="4">
        <f>IF($K$28="C",$J$28,0)</f>
        <v>0</v>
      </c>
      <c r="W44" s="4">
        <f t="shared" si="18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0"/>
        <v>#REF!</v>
      </c>
    </row>
    <row r="45" spans="1:54" ht="13.9" customHeight="1" thickBot="1" x14ac:dyDescent="0.25">
      <c r="A45" s="22"/>
      <c r="B45" s="42">
        <f>SUM(B17:B44)</f>
        <v>0</v>
      </c>
      <c r="C45" s="42">
        <f>SUM(C17:C44)</f>
        <v>0</v>
      </c>
      <c r="D45" s="42"/>
      <c r="E45" s="42"/>
      <c r="F45" s="42"/>
      <c r="G45" s="42"/>
      <c r="H45" s="42"/>
      <c r="I45" s="42"/>
      <c r="J45" s="105">
        <f>SUM(J17:J44)</f>
        <v>0</v>
      </c>
      <c r="K45" s="106"/>
      <c r="L45" s="106">
        <f>SUM(L17:L44)</f>
        <v>0</v>
      </c>
      <c r="M45" s="106"/>
      <c r="O45" s="3"/>
      <c r="P45" s="3">
        <f>IF($K$22="wp",$J$22,0)</f>
        <v>0</v>
      </c>
      <c r="Q45" s="3">
        <f>IF($K$23="WP",$J$23,0)</f>
        <v>0</v>
      </c>
      <c r="R45" s="3">
        <f>IF($K$24="WP",$J$24,0)</f>
        <v>0</v>
      </c>
      <c r="S45" s="3">
        <f>IF($K$25="WP",$J$25,0)</f>
        <v>0</v>
      </c>
      <c r="T45" s="3">
        <f>IF($K$26="wp",$J$26,0)</f>
        <v>0</v>
      </c>
      <c r="U45" s="3">
        <f>IF($K$27="wp",$J$27,0)</f>
        <v>0</v>
      </c>
      <c r="V45" s="3">
        <f>IF($K$28="wp",$J$28,0)</f>
        <v>0</v>
      </c>
      <c r="W45" s="3">
        <f>IF($K$30="wp",$J$30,0)</f>
        <v>0</v>
      </c>
      <c r="X45" s="3" t="e">
        <f>IF(#REF!="wp",#REF!,0)</f>
        <v>#REF!</v>
      </c>
      <c r="Y45" s="3" t="e">
        <f>IF(#REF!="wp",#REF!,0)</f>
        <v>#REF!</v>
      </c>
      <c r="Z45" s="3" t="e">
        <f>IF(#REF!="wp",#REF!,0)</f>
        <v>#REF!</v>
      </c>
      <c r="AA45" s="3" t="e">
        <f>IF(#REF!="wp",#REF!,0)</f>
        <v>#REF!</v>
      </c>
      <c r="AB45" s="3" t="e">
        <f>IF(#REF!="wp",#REF!,0)</f>
        <v>#REF!</v>
      </c>
      <c r="AC45" s="3" t="e">
        <f>IF(#REF!="wp",#REF!,0)</f>
        <v>#REF!</v>
      </c>
      <c r="AD45" s="3" t="e">
        <f>IF(#REF!="wp",#REF!,0)</f>
        <v>#REF!</v>
      </c>
      <c r="AE45" s="3" t="e">
        <f>IF(#REF!="wp",#REF!,0)</f>
        <v>#REF!</v>
      </c>
      <c r="AF45" s="3" t="e">
        <f>IF(#REF!="wp",#REF!,0)</f>
        <v>#REF!</v>
      </c>
      <c r="AG45" s="3" t="e">
        <f>IF(#REF!="wp",#REF!,0)</f>
        <v>#REF!</v>
      </c>
      <c r="AH45" s="3" t="e">
        <f>IF(#REF!="wp",#REF!,0)</f>
        <v>#REF!</v>
      </c>
      <c r="AI45" s="3" t="e">
        <f>IF(#REF!="wp",#REF!,0)</f>
        <v>#REF!</v>
      </c>
      <c r="AJ45" s="3" t="e">
        <f>IF(#REF!="wp",#REF!,0)</f>
        <v>#REF!</v>
      </c>
      <c r="AK45" s="3" t="e">
        <f>IF(#REF!="wp",#REF!,0)</f>
        <v>#REF!</v>
      </c>
      <c r="AL45" s="3" t="e">
        <f>IF(#REF!="wp",#REF!,0)</f>
        <v>#REF!</v>
      </c>
      <c r="AM45" s="3" t="e">
        <f>IF(#REF!="wp",#REF!,0)</f>
        <v>#REF!</v>
      </c>
      <c r="AN45" s="3" t="e">
        <f>IF(#REF!="wp",#REF!,0)</f>
        <v>#REF!</v>
      </c>
      <c r="AO45" s="3" t="e">
        <f>IF(#REF!="wp",#REF!,0)</f>
        <v>#REF!</v>
      </c>
      <c r="AP45" s="3" t="e">
        <f>IF(#REF!="wp",#REF!,0)</f>
        <v>#REF!</v>
      </c>
      <c r="AQ45" s="3" t="e">
        <f>IF(#REF!="wp",#REF!,0)</f>
        <v>#REF!</v>
      </c>
      <c r="AR45" s="3" t="e">
        <f>IF(#REF!="wp",#REF!,0)</f>
        <v>#REF!</v>
      </c>
      <c r="AS45" s="3" t="e">
        <f>IF(#REF!="wp",#REF!,0)</f>
        <v>#REF!</v>
      </c>
      <c r="AT45" s="3" t="e">
        <f>IF(#REF!="wp",#REF!,0)</f>
        <v>#REF!</v>
      </c>
      <c r="AU45" s="3" t="e">
        <f t="shared" si="0"/>
        <v>#REF!</v>
      </c>
      <c r="AX45" s="144"/>
      <c r="AY45" s="144"/>
      <c r="AZ45" s="144"/>
      <c r="BA45" s="144"/>
      <c r="BB45" s="144"/>
    </row>
    <row r="46" spans="1:54" ht="13.9" customHeight="1" x14ac:dyDescent="0.2">
      <c r="A46" s="71" t="s">
        <v>12</v>
      </c>
      <c r="B46" s="72" t="s">
        <v>25</v>
      </c>
      <c r="C46" s="72" t="s">
        <v>32</v>
      </c>
      <c r="D46" s="72"/>
      <c r="E46" s="73"/>
      <c r="F46" s="73"/>
      <c r="G46" s="74"/>
      <c r="H46" s="74"/>
      <c r="I46" s="1"/>
      <c r="J46" s="1"/>
      <c r="P46" s="4">
        <f>IF($K$22="bl",$J$22,0)</f>
        <v>0</v>
      </c>
      <c r="Q46" s="4">
        <f>IF($K$23="BL",$J$23,0)</f>
        <v>0</v>
      </c>
      <c r="R46" s="4">
        <f>IF($K$24="BL",$J$24,0)</f>
        <v>0</v>
      </c>
      <c r="S46" s="4">
        <f>IF($K$25="BL",$J$25,0)</f>
        <v>0</v>
      </c>
      <c r="T46" s="4">
        <f>IF($K$26="bl",$J$26,0)</f>
        <v>0</v>
      </c>
      <c r="U46" s="4">
        <f>IF($K$27="bl",$J$27,0)</f>
        <v>0</v>
      </c>
      <c r="V46" s="4">
        <f>IF($K$28="bl",$J$28,0)</f>
        <v>0</v>
      </c>
      <c r="W46" s="4">
        <f>IF($K$30="bl",$J$30,0)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0"/>
        <v>#REF!</v>
      </c>
      <c r="AX46" s="145"/>
      <c r="AY46" s="145"/>
      <c r="AZ46" s="145"/>
      <c r="BA46" s="145"/>
      <c r="BB46" s="145"/>
    </row>
    <row r="47" spans="1:54" ht="13.9" customHeight="1" x14ac:dyDescent="0.2">
      <c r="A47" s="23"/>
      <c r="B47" s="24"/>
      <c r="C47" s="24"/>
      <c r="D47" s="24"/>
      <c r="E47" s="14"/>
      <c r="F47" s="14"/>
      <c r="G47" s="25"/>
      <c r="H47" s="25"/>
      <c r="I47" s="1"/>
      <c r="J47" s="1"/>
      <c r="O47" s="3"/>
      <c r="P47" s="3">
        <f>IF($K$22="ec",$J$22,0)</f>
        <v>0</v>
      </c>
      <c r="Q47" s="3">
        <f>IF($K$23="ec",$J$23,0)</f>
        <v>0</v>
      </c>
      <c r="R47" s="3">
        <f>IF($K$24="ec",$J$24,0)</f>
        <v>0</v>
      </c>
      <c r="S47" s="3">
        <f>IF($K$25="ec",$J$25,0)</f>
        <v>0</v>
      </c>
      <c r="T47" s="3">
        <f>IF($K$26="ec",$J$26,0)</f>
        <v>0</v>
      </c>
      <c r="U47" s="3">
        <f>IF($K$27="ec",$J$27,0)</f>
        <v>0</v>
      </c>
      <c r="V47" s="3">
        <f>IF($K$28="ec",$J$28,0)</f>
        <v>0</v>
      </c>
      <c r="W47" s="3">
        <f>IF($K$30="ec",$J$30,0)</f>
        <v>0</v>
      </c>
      <c r="X47" s="3" t="e">
        <f>IF(#REF!="ec",#REF!,0)</f>
        <v>#REF!</v>
      </c>
      <c r="Y47" s="3" t="e">
        <f>IF(#REF!="ec",#REF!,0)</f>
        <v>#REF!</v>
      </c>
      <c r="Z47" s="3" t="e">
        <f>IF(#REF!="ec",#REF!,0)</f>
        <v>#REF!</v>
      </c>
      <c r="AA47" s="3" t="e">
        <f>IF(#REF!="ec",#REF!,0)</f>
        <v>#REF!</v>
      </c>
      <c r="AB47" s="3" t="e">
        <f>IF(#REF!="ec",#REF!,0)</f>
        <v>#REF!</v>
      </c>
      <c r="AC47" s="3" t="e">
        <f>IF(#REF!="ec",#REF!,0)</f>
        <v>#REF!</v>
      </c>
      <c r="AD47" s="3" t="e">
        <f>IF(#REF!="ec",#REF!,0)</f>
        <v>#REF!</v>
      </c>
      <c r="AE47" s="3" t="e">
        <f>IF(#REF!="ec",#REF!,0)</f>
        <v>#REF!</v>
      </c>
      <c r="AF47" s="3" t="e">
        <f>IF(#REF!="ec",#REF!,0)</f>
        <v>#REF!</v>
      </c>
      <c r="AG47" s="3" t="e">
        <f>IF(#REF!="ec",#REF!,0)</f>
        <v>#REF!</v>
      </c>
      <c r="AH47" s="3" t="e">
        <f>IF(#REF!="ec",#REF!,0)</f>
        <v>#REF!</v>
      </c>
      <c r="AI47" s="3" t="e">
        <f>IF(#REF!="ec",#REF!,0)</f>
        <v>#REF!</v>
      </c>
      <c r="AJ47" s="3" t="e">
        <f>IF(#REF!="ec",#REF!,0)</f>
        <v>#REF!</v>
      </c>
      <c r="AK47" s="3" t="e">
        <f>IF(#REF!="ec",#REF!,0)</f>
        <v>#REF!</v>
      </c>
      <c r="AL47" s="3" t="e">
        <f>IF(#REF!="ec",#REF!,0)</f>
        <v>#REF!</v>
      </c>
      <c r="AM47" s="3" t="e">
        <f>IF(#REF!="ec",#REF!,0)</f>
        <v>#REF!</v>
      </c>
      <c r="AN47" s="3" t="e">
        <f>IF(#REF!="ec",#REF!,0)</f>
        <v>#REF!</v>
      </c>
      <c r="AO47" s="3" t="e">
        <f>IF(#REF!="ec",#REF!,0)</f>
        <v>#REF!</v>
      </c>
      <c r="AP47" s="3" t="e">
        <f>IF(#REF!="ec",#REF!,0)</f>
        <v>#REF!</v>
      </c>
      <c r="AQ47" s="3" t="e">
        <f>IF(#REF!="ec",#REF!,0)</f>
        <v>#REF!</v>
      </c>
      <c r="AR47" s="3" t="e">
        <f>IF(#REF!="ec",#REF!,0)</f>
        <v>#REF!</v>
      </c>
      <c r="AS47" s="3" t="e">
        <f>IF(#REF!="ec",#REF!,0)</f>
        <v>#REF!</v>
      </c>
      <c r="AT47" s="3" t="e">
        <f>IF(#REF!="ec",#REF!,0)</f>
        <v>#REF!</v>
      </c>
      <c r="AU47" s="3" t="e">
        <f t="shared" si="0"/>
        <v>#REF!</v>
      </c>
    </row>
    <row r="48" spans="1:54" ht="13.9" customHeight="1" x14ac:dyDescent="0.2">
      <c r="A48" s="27"/>
      <c r="B48" s="28"/>
      <c r="C48" s="29"/>
      <c r="D48" s="29"/>
      <c r="E48" s="29"/>
      <c r="F48" s="29"/>
      <c r="G48" s="30"/>
      <c r="H48" s="31"/>
      <c r="I48" s="1"/>
      <c r="J48" s="1"/>
      <c r="P48" s="4">
        <f>IF($K$22="o",$J$22,0)</f>
        <v>0</v>
      </c>
      <c r="Q48" s="4">
        <f>IF($K$23="o",$J$23,0)</f>
        <v>0</v>
      </c>
      <c r="R48" s="4">
        <f>IF($K$24="O",$J$24,0)</f>
        <v>0</v>
      </c>
      <c r="S48" s="4">
        <f>IF($K$25="O",$J$25,0)</f>
        <v>0</v>
      </c>
      <c r="T48" s="4">
        <f>IF($K$26="o",$J$26,0)</f>
        <v>0</v>
      </c>
      <c r="U48" s="4">
        <f>IF($K$27="o",$J$27,0)</f>
        <v>0</v>
      </c>
      <c r="V48" s="4">
        <f>IF($K$28="o",$J$28,0)</f>
        <v>0</v>
      </c>
      <c r="W48" s="4">
        <f>IF($K$30="o",$J$30,0)</f>
        <v>0</v>
      </c>
      <c r="X48" s="4" t="e">
        <f>IF(#REF!="o",#REF!,0)</f>
        <v>#REF!</v>
      </c>
      <c r="Y48" s="4" t="e">
        <f>IF(#REF!="o",#REF!,0)</f>
        <v>#REF!</v>
      </c>
      <c r="Z48" s="4" t="e">
        <f>IF(#REF!="o",#REF!,0)</f>
        <v>#REF!</v>
      </c>
      <c r="AA48" s="4" t="e">
        <f>IF(#REF!="o",#REF!,0)</f>
        <v>#REF!</v>
      </c>
      <c r="AB48" s="4" t="e">
        <f>IF(#REF!="o",#REF!,0)</f>
        <v>#REF!</v>
      </c>
      <c r="AC48" s="4" t="e">
        <f>IF(#REF!="o",#REF!,0)</f>
        <v>#REF!</v>
      </c>
      <c r="AD48" s="4" t="e">
        <f>IF(#REF!="o",#REF!,0)</f>
        <v>#REF!</v>
      </c>
      <c r="AE48" s="4" t="e">
        <f>IF(#REF!="o",#REF!,0)</f>
        <v>#REF!</v>
      </c>
      <c r="AF48" s="4" t="e">
        <f>IF(#REF!="o",#REF!,0)</f>
        <v>#REF!</v>
      </c>
      <c r="AG48" s="4" t="e">
        <f>IF(#REF!="o",#REF!,0)</f>
        <v>#REF!</v>
      </c>
      <c r="AH48" s="4" t="e">
        <f>IF(#REF!="o",#REF!,0)</f>
        <v>#REF!</v>
      </c>
      <c r="AI48" s="4" t="e">
        <f>IF(#REF!="o",#REF!,0)</f>
        <v>#REF!</v>
      </c>
      <c r="AJ48" s="4" t="e">
        <f>IF(#REF!="o",#REF!,0)</f>
        <v>#REF!</v>
      </c>
      <c r="AK48" s="4" t="e">
        <f>IF(#REF!="o",#REF!,0)</f>
        <v>#REF!</v>
      </c>
      <c r="AL48" s="4" t="e">
        <f>IF(#REF!="o",#REF!,0)</f>
        <v>#REF!</v>
      </c>
      <c r="AM48" s="4" t="e">
        <f>IF(#REF!="o",#REF!,0)</f>
        <v>#REF!</v>
      </c>
      <c r="AN48" s="4" t="e">
        <f>IF(#REF!="o",#REF!,0)</f>
        <v>#REF!</v>
      </c>
      <c r="AO48" s="4" t="e">
        <f>IF(#REF!="o",#REF!,0)</f>
        <v>#REF!</v>
      </c>
      <c r="AP48" s="4" t="e">
        <f>IF(#REF!="o",#REF!,0)</f>
        <v>#REF!</v>
      </c>
      <c r="AQ48" s="4" t="e">
        <f>IF(#REF!="o",#REF!,0)</f>
        <v>#REF!</v>
      </c>
      <c r="AR48" s="4" t="e">
        <f>IF(#REF!="o",#REF!,0)</f>
        <v>#REF!</v>
      </c>
      <c r="AS48" s="4" t="e">
        <f>IF(#REF!="o",#REF!,0)</f>
        <v>#REF!</v>
      </c>
      <c r="AT48" s="4" t="e">
        <f>IF(#REF!="o",#REF!,0)</f>
        <v>#REF!</v>
      </c>
      <c r="AU48" s="4" t="e">
        <f t="shared" si="0"/>
        <v>#REF!</v>
      </c>
    </row>
    <row r="49" spans="1:47" ht="13.9" customHeight="1" x14ac:dyDescent="0.2">
      <c r="A49" s="47" t="s">
        <v>13</v>
      </c>
      <c r="B49" s="48" t="s">
        <v>14</v>
      </c>
      <c r="C49" s="48" t="s">
        <v>15</v>
      </c>
      <c r="D49" s="48" t="s">
        <v>16</v>
      </c>
      <c r="E49" s="24" t="s">
        <v>17</v>
      </c>
      <c r="F49" s="25"/>
      <c r="G49" s="139"/>
      <c r="H49" s="139"/>
      <c r="I49" s="1"/>
      <c r="J49" s="1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ht="13.9" customHeight="1" x14ac:dyDescent="0.2">
      <c r="A50" s="33"/>
      <c r="B50" s="14"/>
      <c r="C50" s="14"/>
      <c r="D50" s="14"/>
      <c r="E50" s="25"/>
      <c r="F50" s="25"/>
      <c r="G50" s="25"/>
      <c r="H50" s="25"/>
      <c r="I50" s="1"/>
      <c r="J50" s="1"/>
      <c r="O50" s="4" t="s">
        <v>6</v>
      </c>
      <c r="P50" s="4">
        <v>10</v>
      </c>
      <c r="Q50" s="4">
        <v>11</v>
      </c>
      <c r="R50" s="4">
        <v>12</v>
      </c>
      <c r="S50" s="4">
        <v>13</v>
      </c>
      <c r="T50" s="4">
        <v>14</v>
      </c>
      <c r="U50" s="4">
        <v>15</v>
      </c>
      <c r="V50" s="4">
        <v>16</v>
      </c>
      <c r="W50" s="4">
        <v>17</v>
      </c>
      <c r="X50" s="4">
        <v>18</v>
      </c>
      <c r="Y50" s="4">
        <v>19</v>
      </c>
      <c r="Z50" s="4">
        <v>20</v>
      </c>
      <c r="AA50" s="4">
        <v>21</v>
      </c>
      <c r="AB50" s="4">
        <v>22</v>
      </c>
      <c r="AC50" s="4">
        <v>23</v>
      </c>
      <c r="AD50" s="4">
        <v>24</v>
      </c>
      <c r="AE50" s="4">
        <v>25</v>
      </c>
      <c r="AF50" s="4">
        <v>26</v>
      </c>
      <c r="AG50" s="4">
        <v>27</v>
      </c>
      <c r="AH50" s="4">
        <v>28</v>
      </c>
      <c r="AI50" s="4">
        <v>29</v>
      </c>
      <c r="AJ50" s="4">
        <v>30</v>
      </c>
      <c r="AK50" s="4">
        <v>31</v>
      </c>
      <c r="AL50" s="4">
        <v>1</v>
      </c>
      <c r="AM50" s="4">
        <v>2</v>
      </c>
      <c r="AN50" s="4">
        <v>3</v>
      </c>
      <c r="AO50" s="4">
        <v>4</v>
      </c>
      <c r="AP50" s="4">
        <v>5</v>
      </c>
      <c r="AQ50" s="4">
        <v>6</v>
      </c>
      <c r="AR50" s="4">
        <v>7</v>
      </c>
      <c r="AS50" s="4">
        <v>8</v>
      </c>
      <c r="AT50" s="4">
        <v>9</v>
      </c>
      <c r="AU50" s="4" t="e">
        <f>SUM(AU75:AU86)</f>
        <v>#REF!</v>
      </c>
    </row>
    <row r="51" spans="1:47" ht="13.9" customHeight="1" x14ac:dyDescent="0.2">
      <c r="A51" s="27"/>
      <c r="B51" s="28"/>
      <c r="C51" s="29"/>
      <c r="D51" s="29"/>
      <c r="E51" s="29"/>
      <c r="F51" s="29"/>
      <c r="G51" s="34"/>
      <c r="H51" s="31"/>
      <c r="I51" s="1"/>
      <c r="J51" s="1"/>
      <c r="O51" s="44" t="s">
        <v>8</v>
      </c>
      <c r="P51" s="17">
        <f>IF($M$22="SL",$L$22,0)</f>
        <v>0</v>
      </c>
      <c r="Q51" s="17">
        <f>IF($M$23="SL",$L$23,0)</f>
        <v>0</v>
      </c>
      <c r="R51" s="17">
        <f>IF($M$24="SL",$L$24,0)</f>
        <v>0</v>
      </c>
      <c r="S51" s="17">
        <f>IF($M$25="SL",$L$25,0)</f>
        <v>0</v>
      </c>
      <c r="T51" s="17">
        <f>IF($M$26="SL",$L$26,0)</f>
        <v>0</v>
      </c>
      <c r="U51" s="17">
        <f>IF($M$27="SL",$L$27,0)</f>
        <v>0</v>
      </c>
      <c r="V51" s="17">
        <f>IF($M$28="SL",$L$28,0)</f>
        <v>0</v>
      </c>
      <c r="W51" s="17">
        <f>IF($M$30="SL",$L$30,0)</f>
        <v>0</v>
      </c>
      <c r="X51" s="17" t="e">
        <f>IF(#REF!="SL",#REF!,0)</f>
        <v>#REF!</v>
      </c>
      <c r="Y51" s="17" t="e">
        <f>IF(#REF!="SL",#REF!,0)</f>
        <v>#REF!</v>
      </c>
      <c r="Z51" s="17" t="e">
        <f>IF(#REF!="SL",#REF!,0)</f>
        <v>#REF!</v>
      </c>
      <c r="AA51" s="17" t="e">
        <f>IF(#REF!="SL",#REF!,0)</f>
        <v>#REF!</v>
      </c>
      <c r="AB51" s="17" t="e">
        <f>IF(#REF!="SL",#REF!,0)</f>
        <v>#REF!</v>
      </c>
      <c r="AC51" s="17" t="e">
        <f>IF(#REF!="SL",#REF!,0)</f>
        <v>#REF!</v>
      </c>
      <c r="AD51" s="17" t="e">
        <f>IF(#REF!="SL",#REF!,0)</f>
        <v>#REF!</v>
      </c>
      <c r="AE51" s="17" t="e">
        <f>IF(#REF!="SL",#REF!,0)</f>
        <v>#REF!</v>
      </c>
      <c r="AF51" s="17" t="e">
        <f>IF(#REF!="SL",#REF!,0)</f>
        <v>#REF!</v>
      </c>
      <c r="AG51" s="17" t="e">
        <f>IF(#REF!="SL",#REF!,0)</f>
        <v>#REF!</v>
      </c>
      <c r="AH51" s="17" t="e">
        <f>IF(#REF!="SL",#REF!,0)</f>
        <v>#REF!</v>
      </c>
      <c r="AI51" s="17" t="e">
        <f>IF(#REF!="SL",#REF!,0)</f>
        <v>#REF!</v>
      </c>
      <c r="AJ51" s="17" t="e">
        <f>IF(#REF!="SL",#REF!,0)</f>
        <v>#REF!</v>
      </c>
      <c r="AK51" s="17" t="e">
        <f>IF(#REF!="SL",#REF!,0)</f>
        <v>#REF!</v>
      </c>
      <c r="AL51" s="17" t="e">
        <f>IF(#REF!="SL",#REF!,0)</f>
        <v>#REF!</v>
      </c>
      <c r="AM51" s="17" t="e">
        <f>IF(#REF!="SL",#REF!,0)</f>
        <v>#REF!</v>
      </c>
      <c r="AN51" s="17" t="e">
        <f>IF(#REF!="SL",#REF!,0)</f>
        <v>#REF!</v>
      </c>
      <c r="AO51" s="17" t="e">
        <f>IF(#REF!="SL",#REF!,0)</f>
        <v>#REF!</v>
      </c>
      <c r="AP51" s="17" t="e">
        <f>IF(#REF!="SL",#REF!,0)</f>
        <v>#REF!</v>
      </c>
      <c r="AQ51" s="17" t="e">
        <f>IF(#REF!="SL",#REF!,0)</f>
        <v>#REF!</v>
      </c>
      <c r="AR51" s="17" t="e">
        <f>IF(#REF!="SL",#REF!,0)</f>
        <v>#REF!</v>
      </c>
      <c r="AS51" s="17" t="e">
        <f>IF(#REF!="SL",#REF!,0)</f>
        <v>#REF!</v>
      </c>
      <c r="AT51" s="17" t="e">
        <f>IF(#REF!="SL",#REF!,0)</f>
        <v>#REF!</v>
      </c>
      <c r="AU51" s="4" t="e">
        <f t="shared" ref="AU51:AU62" si="19">SUM(P51:AT51)</f>
        <v>#REF!</v>
      </c>
    </row>
    <row r="52" spans="1:47" ht="13.9" customHeight="1" x14ac:dyDescent="0.2">
      <c r="A52" s="47" t="s">
        <v>13</v>
      </c>
      <c r="B52" s="48" t="s">
        <v>14</v>
      </c>
      <c r="C52" s="48" t="s">
        <v>15</v>
      </c>
      <c r="D52" s="48" t="s">
        <v>16</v>
      </c>
      <c r="E52" s="24" t="s">
        <v>17</v>
      </c>
      <c r="F52" s="25"/>
      <c r="G52" s="139"/>
      <c r="H52" s="139"/>
      <c r="I52" s="1"/>
      <c r="J52" s="1"/>
      <c r="O52" s="45" t="s">
        <v>37</v>
      </c>
      <c r="P52" s="18">
        <f>IF($M$22="PROF",$L$22,0)</f>
        <v>0</v>
      </c>
      <c r="Q52" s="18">
        <f t="shared" ref="Q52" si="20">IF($M$23="PROF",$L$23,0)</f>
        <v>0</v>
      </c>
      <c r="R52" s="18">
        <f>IF($M$24="PROF",$L$24,0)</f>
        <v>0</v>
      </c>
      <c r="S52" s="18">
        <f>IF($M$25="PROF",$L$25,0)</f>
        <v>0</v>
      </c>
      <c r="T52" s="18">
        <f>IF($M$26="PROF",$L$26,0)</f>
        <v>0</v>
      </c>
      <c r="U52" s="18">
        <f>IF($M$27="PROF",$L$27,0)</f>
        <v>0</v>
      </c>
      <c r="V52" s="18">
        <f>IF($M$28="PROF",$L$28,0)</f>
        <v>0</v>
      </c>
      <c r="W52" s="18">
        <f>IF($M$30="PROF",$L$30,0)</f>
        <v>0</v>
      </c>
      <c r="X52" s="18" t="e">
        <f>IF(#REF!="PROF",#REF!,0)</f>
        <v>#REF!</v>
      </c>
      <c r="Y52" s="18" t="e">
        <f>IF(#REF!="PROF",#REF!,0)</f>
        <v>#REF!</v>
      </c>
      <c r="Z52" s="18" t="e">
        <f>IF(#REF!="PROF",#REF!,0)</f>
        <v>#REF!</v>
      </c>
      <c r="AA52" s="18" t="e">
        <f>IF(#REF!="PROF",#REF!,0)</f>
        <v>#REF!</v>
      </c>
      <c r="AB52" s="18" t="e">
        <f>IF(#REF!="PROF",#REF!,0)</f>
        <v>#REF!</v>
      </c>
      <c r="AC52" s="18" t="e">
        <f>IF(#REF!="PROF",#REF!,0)</f>
        <v>#REF!</v>
      </c>
      <c r="AD52" s="18" t="e">
        <f>IF(#REF!="PROF",#REF!,0)</f>
        <v>#REF!</v>
      </c>
      <c r="AE52" s="18" t="e">
        <f>IF(#REF!="PROF",#REF!,0)</f>
        <v>#REF!</v>
      </c>
      <c r="AF52" s="18" t="e">
        <f>IF(#REF!="PROF",#REF!,0)</f>
        <v>#REF!</v>
      </c>
      <c r="AG52" s="18" t="e">
        <f>IF(#REF!="PROF",#REF!,0)</f>
        <v>#REF!</v>
      </c>
      <c r="AH52" s="18" t="e">
        <f>IF(#REF!="PROF",#REF!,0)</f>
        <v>#REF!</v>
      </c>
      <c r="AI52" s="18" t="e">
        <f>IF(#REF!="PROF",#REF!,0)</f>
        <v>#REF!</v>
      </c>
      <c r="AJ52" s="18" t="e">
        <f>IF(#REF!="PROF",#REF!,0)</f>
        <v>#REF!</v>
      </c>
      <c r="AK52" s="18" t="e">
        <f>IF(#REF!="PROF",#REF!,0)</f>
        <v>#REF!</v>
      </c>
      <c r="AL52" s="18" t="e">
        <f>IF(#REF!="PROF",#REF!,0)</f>
        <v>#REF!</v>
      </c>
      <c r="AM52" s="18" t="e">
        <f>IF(#REF!="PROF",#REF!,0)</f>
        <v>#REF!</v>
      </c>
      <c r="AN52" s="18" t="e">
        <f>IF(#REF!="PROF",#REF!,0)</f>
        <v>#REF!</v>
      </c>
      <c r="AO52" s="18" t="e">
        <f>IF(#REF!="PROF",#REF!,0)</f>
        <v>#REF!</v>
      </c>
      <c r="AP52" s="18" t="e">
        <f>IF(#REF!="PROF",#REF!,0)</f>
        <v>#REF!</v>
      </c>
      <c r="AQ52" s="18" t="e">
        <f>IF(#REF!="PROF",#REF!,0)</f>
        <v>#REF!</v>
      </c>
      <c r="AR52" s="18" t="e">
        <f>IF(#REF!="PROF",#REF!,0)</f>
        <v>#REF!</v>
      </c>
      <c r="AS52" s="18" t="e">
        <f>IF(#REF!="PROF",#REF!,0)</f>
        <v>#REF!</v>
      </c>
      <c r="AT52" s="18" t="e">
        <f>IF(#REF!="PROF",#REF!,0)</f>
        <v>#REF!</v>
      </c>
      <c r="AU52" s="18" t="e">
        <f t="shared" si="19"/>
        <v>#REF!</v>
      </c>
    </row>
    <row r="53" spans="1:47" ht="13.9" customHeight="1" x14ac:dyDescent="0.2">
      <c r="A53" s="33"/>
      <c r="B53" s="14"/>
      <c r="C53" s="14"/>
      <c r="D53" s="14"/>
      <c r="E53" s="25"/>
      <c r="F53" s="25"/>
      <c r="G53" s="25"/>
      <c r="H53" s="25"/>
      <c r="I53" s="1"/>
      <c r="J53" s="1"/>
      <c r="O53" s="44" t="s">
        <v>10</v>
      </c>
      <c r="P53" s="17">
        <f>IF($M$22="JD",$L$22,0)</f>
        <v>0</v>
      </c>
      <c r="Q53" s="17">
        <f>IF($M$23="JD",$L$23,0)</f>
        <v>0</v>
      </c>
      <c r="R53" s="17">
        <f t="shared" ref="R53" si="21">IF($M$24="JD",$L$24,0)</f>
        <v>0</v>
      </c>
      <c r="S53" s="17">
        <f>IF($M$25="JD",$L$25,0)</f>
        <v>0</v>
      </c>
      <c r="T53" s="17">
        <f>IF($M$26="JD",$L$26,0)</f>
        <v>0</v>
      </c>
      <c r="U53" s="17">
        <f>IF($M$27="JD",$L$27,0)</f>
        <v>0</v>
      </c>
      <c r="V53" s="17">
        <f>IF($M$28="JD",$L$28,0)</f>
        <v>0</v>
      </c>
      <c r="W53" s="17">
        <f>IF($M$30="JD",$L$30,0)</f>
        <v>0</v>
      </c>
      <c r="X53" s="17" t="e">
        <f>IF(#REF!="JD",#REF!,0)</f>
        <v>#REF!</v>
      </c>
      <c r="Y53" s="17" t="e">
        <f>IF(#REF!="JD",#REF!,0)</f>
        <v>#REF!</v>
      </c>
      <c r="Z53" s="17" t="e">
        <f>IF(#REF!="JD",#REF!,0)</f>
        <v>#REF!</v>
      </c>
      <c r="AA53" s="17" t="e">
        <f>IF(#REF!="JD",#REF!,0)</f>
        <v>#REF!</v>
      </c>
      <c r="AB53" s="17" t="e">
        <f>IF(#REF!="JD",#REF!,0)</f>
        <v>#REF!</v>
      </c>
      <c r="AC53" s="17" t="e">
        <f>IF(#REF!="JD",#REF!,0)</f>
        <v>#REF!</v>
      </c>
      <c r="AD53" s="17" t="e">
        <f>IF(#REF!="JD",#REF!,0)</f>
        <v>#REF!</v>
      </c>
      <c r="AE53" s="17" t="e">
        <f>IF(#REF!="JD",#REF!,0)</f>
        <v>#REF!</v>
      </c>
      <c r="AF53" s="17" t="e">
        <f>IF(#REF!="JD",#REF!,0)</f>
        <v>#REF!</v>
      </c>
      <c r="AG53" s="17" t="e">
        <f>IF(#REF!="JD",#REF!,0)</f>
        <v>#REF!</v>
      </c>
      <c r="AH53" s="17" t="e">
        <f>IF(#REF!="JD",#REF!,0)</f>
        <v>#REF!</v>
      </c>
      <c r="AI53" s="17" t="e">
        <f>IF(#REF!="JD",#REF!,0)</f>
        <v>#REF!</v>
      </c>
      <c r="AJ53" s="17" t="e">
        <f>IF(#REF!="JD",#REF!,0)</f>
        <v>#REF!</v>
      </c>
      <c r="AK53" s="17" t="e">
        <f>IF(#REF!="JD",#REF!,0)</f>
        <v>#REF!</v>
      </c>
      <c r="AL53" s="17" t="e">
        <f>IF(#REF!="JD",#REF!,0)</f>
        <v>#REF!</v>
      </c>
      <c r="AM53" s="17" t="e">
        <f>IF(#REF!="JD",#REF!,0)</f>
        <v>#REF!</v>
      </c>
      <c r="AN53" s="17" t="e">
        <f>IF(#REF!="JD",#REF!,0)</f>
        <v>#REF!</v>
      </c>
      <c r="AO53" s="17" t="e">
        <f>IF(#REF!="JD",#REF!,0)</f>
        <v>#REF!</v>
      </c>
      <c r="AP53" s="17" t="e">
        <f>IF(#REF!="JD",#REF!,0)</f>
        <v>#REF!</v>
      </c>
      <c r="AQ53" s="17" t="e">
        <f>IF(#REF!="JD",#REF!,0)</f>
        <v>#REF!</v>
      </c>
      <c r="AR53" s="17" t="e">
        <f>IF(#REF!="JD",#REF!,0)</f>
        <v>#REF!</v>
      </c>
      <c r="AS53" s="17" t="e">
        <f>IF(#REF!="JD",#REF!,0)</f>
        <v>#REF!</v>
      </c>
      <c r="AT53" s="17" t="e">
        <f>IF(#REF!="JD",#REF!,0)</f>
        <v>#REF!</v>
      </c>
      <c r="AU53" s="4" t="e">
        <f t="shared" si="19"/>
        <v>#REF!</v>
      </c>
    </row>
    <row r="54" spans="1:47" ht="13.9" customHeight="1" x14ac:dyDescent="0.2">
      <c r="A54" s="27"/>
      <c r="B54" s="28"/>
      <c r="C54" s="29"/>
      <c r="D54" s="29"/>
      <c r="E54" s="29"/>
      <c r="F54" s="29"/>
      <c r="G54" s="34"/>
      <c r="H54" s="31"/>
      <c r="I54" s="1"/>
      <c r="J54" s="1"/>
      <c r="O54" s="45" t="s">
        <v>11</v>
      </c>
      <c r="P54" s="18">
        <f>IF($M$22="BL",$L$22,0)</f>
        <v>0</v>
      </c>
      <c r="Q54" s="18">
        <f>IF($M$23="BL",$L$23,0)</f>
        <v>0</v>
      </c>
      <c r="R54" s="18">
        <f>IF($M$24="BL",$L$24,0)</f>
        <v>0</v>
      </c>
      <c r="S54" s="18">
        <f t="shared" ref="S54" si="22">IF($M$25="BL",$L$25,0)</f>
        <v>0</v>
      </c>
      <c r="T54" s="18">
        <f>IF($M$26="BL",$L$26,0)</f>
        <v>0</v>
      </c>
      <c r="U54" s="18">
        <f>IF($M$27="BL",$L$27,0)</f>
        <v>0</v>
      </c>
      <c r="V54" s="18">
        <f>IF($M$28="BL",$L$28,0)</f>
        <v>0</v>
      </c>
      <c r="W54" s="18">
        <f>IF($M$30="BL",$L$30,0)</f>
        <v>0</v>
      </c>
      <c r="X54" s="18" t="e">
        <f>IF(#REF!="BL",#REF!,0)</f>
        <v>#REF!</v>
      </c>
      <c r="Y54" s="18" t="e">
        <f>IF(#REF!="BL",#REF!,0)</f>
        <v>#REF!</v>
      </c>
      <c r="Z54" s="18" t="e">
        <f>IF(#REF!="BL",#REF!,0)</f>
        <v>#REF!</v>
      </c>
      <c r="AA54" s="18" t="e">
        <f>IF(#REF!="BL",#REF!,0)</f>
        <v>#REF!</v>
      </c>
      <c r="AB54" s="18" t="e">
        <f>IF(#REF!="BL",#REF!,0)</f>
        <v>#REF!</v>
      </c>
      <c r="AC54" s="18" t="e">
        <f>IF(#REF!="BL",#REF!,0)</f>
        <v>#REF!</v>
      </c>
      <c r="AD54" s="18" t="e">
        <f>IF(#REF!="BL",#REF!,0)</f>
        <v>#REF!</v>
      </c>
      <c r="AE54" s="18" t="e">
        <f>IF(#REF!="BL",#REF!,0)</f>
        <v>#REF!</v>
      </c>
      <c r="AF54" s="18" t="e">
        <f>IF(#REF!="BL",#REF!,0)</f>
        <v>#REF!</v>
      </c>
      <c r="AG54" s="18" t="e">
        <f>IF(#REF!="BL",#REF!,0)</f>
        <v>#REF!</v>
      </c>
      <c r="AH54" s="18" t="e">
        <f>IF(#REF!="BL",#REF!,0)</f>
        <v>#REF!</v>
      </c>
      <c r="AI54" s="18" t="e">
        <f>IF(#REF!="BL",#REF!,0)</f>
        <v>#REF!</v>
      </c>
      <c r="AJ54" s="18" t="e">
        <f>IF(#REF!="BL",#REF!,0)</f>
        <v>#REF!</v>
      </c>
      <c r="AK54" s="18" t="e">
        <f>IF(#REF!="BL",#REF!,0)</f>
        <v>#REF!</v>
      </c>
      <c r="AL54" s="18" t="e">
        <f>IF(#REF!="BL",#REF!,0)</f>
        <v>#REF!</v>
      </c>
      <c r="AM54" s="18" t="e">
        <f>IF(#REF!="BL",#REF!,0)</f>
        <v>#REF!</v>
      </c>
      <c r="AN54" s="18" t="e">
        <f>IF(#REF!="BL",#REF!,0)</f>
        <v>#REF!</v>
      </c>
      <c r="AO54" s="18" t="e">
        <f>IF(#REF!="BL",#REF!,0)</f>
        <v>#REF!</v>
      </c>
      <c r="AP54" s="18" t="e">
        <f>IF(#REF!="BL",#REF!,0)</f>
        <v>#REF!</v>
      </c>
      <c r="AQ54" s="18" t="e">
        <f>IF(#REF!="BL",#REF!,0)</f>
        <v>#REF!</v>
      </c>
      <c r="AR54" s="18" t="e">
        <f>IF(#REF!="BL",#REF!,0)</f>
        <v>#REF!</v>
      </c>
      <c r="AS54" s="18" t="e">
        <f>IF(#REF!="BL",#REF!,0)</f>
        <v>#REF!</v>
      </c>
      <c r="AT54" s="18" t="e">
        <f>IF(#REF!="BL",#REF!,0)</f>
        <v>#REF!</v>
      </c>
      <c r="AU54" s="18" t="e">
        <f t="shared" si="19"/>
        <v>#REF!</v>
      </c>
    </row>
    <row r="55" spans="1:47" ht="13.9" customHeight="1" x14ac:dyDescent="0.2">
      <c r="A55" s="47" t="s">
        <v>13</v>
      </c>
      <c r="B55" s="48" t="s">
        <v>14</v>
      </c>
      <c r="C55" s="48" t="s">
        <v>15</v>
      </c>
      <c r="D55" s="48" t="s">
        <v>16</v>
      </c>
      <c r="E55" s="24" t="s">
        <v>17</v>
      </c>
      <c r="F55" s="25"/>
      <c r="G55" s="139"/>
      <c r="H55" s="139"/>
      <c r="I55" s="1"/>
      <c r="J55" s="1"/>
      <c r="O55" s="44" t="s">
        <v>9</v>
      </c>
      <c r="P55" s="17">
        <f>IF($M$22="PL",$L$22,0)</f>
        <v>0</v>
      </c>
      <c r="Q55" s="17">
        <f>IF($M$23="PL",$L$23,0)</f>
        <v>0</v>
      </c>
      <c r="R55" s="17">
        <f>IF($M$24="PL",$L$24,0)</f>
        <v>0</v>
      </c>
      <c r="S55" s="17">
        <f>IF($M$25="PL",$L$25,0)</f>
        <v>0</v>
      </c>
      <c r="T55" s="17">
        <f>IF($M$26="PL",$L$26,0)</f>
        <v>0</v>
      </c>
      <c r="U55" s="17">
        <f>IF($M$27="PL",$L$27,0)</f>
        <v>0</v>
      </c>
      <c r="V55" s="17">
        <f>IF($M$28="PL",$L$28,0)</f>
        <v>0</v>
      </c>
      <c r="W55" s="17">
        <f>IF($M$30="PL",$L$30,0)</f>
        <v>0</v>
      </c>
      <c r="X55" s="17" t="e">
        <f>IF(#REF!="PL",#REF!,0)</f>
        <v>#REF!</v>
      </c>
      <c r="Y55" s="17" t="e">
        <f>IF(#REF!="PL",#REF!,0)</f>
        <v>#REF!</v>
      </c>
      <c r="Z55" s="17" t="e">
        <f>IF(#REF!="PL",#REF!,0)</f>
        <v>#REF!</v>
      </c>
      <c r="AA55" s="17" t="e">
        <f>IF(#REF!="PL",#REF!,0)</f>
        <v>#REF!</v>
      </c>
      <c r="AB55" s="17" t="e">
        <f>IF(#REF!="PL",#REF!,0)</f>
        <v>#REF!</v>
      </c>
      <c r="AC55" s="17" t="e">
        <f>IF(#REF!="PL",#REF!,0)</f>
        <v>#REF!</v>
      </c>
      <c r="AD55" s="17" t="e">
        <f>IF(#REF!="PL",#REF!,0)</f>
        <v>#REF!</v>
      </c>
      <c r="AE55" s="17" t="e">
        <f>IF(#REF!="PL",#REF!,0)</f>
        <v>#REF!</v>
      </c>
      <c r="AF55" s="17" t="e">
        <f>IF(#REF!="PL",#REF!,0)</f>
        <v>#REF!</v>
      </c>
      <c r="AG55" s="17" t="e">
        <f>IF(#REF!="PL",#REF!,0)</f>
        <v>#REF!</v>
      </c>
      <c r="AH55" s="17" t="e">
        <f>IF(#REF!="PL",#REF!,0)</f>
        <v>#REF!</v>
      </c>
      <c r="AI55" s="17" t="e">
        <f>IF(#REF!="PL",#REF!,0)</f>
        <v>#REF!</v>
      </c>
      <c r="AJ55" s="17" t="e">
        <f>IF(#REF!="PL",#REF!,0)</f>
        <v>#REF!</v>
      </c>
      <c r="AK55" s="17" t="e">
        <f>IF(#REF!="PL",#REF!,0)</f>
        <v>#REF!</v>
      </c>
      <c r="AL55" s="17" t="e">
        <f>IF(#REF!="PL",#REF!,0)</f>
        <v>#REF!</v>
      </c>
      <c r="AM55" s="17" t="e">
        <f>IF(#REF!="PL",#REF!,0)</f>
        <v>#REF!</v>
      </c>
      <c r="AN55" s="17" t="e">
        <f>IF(#REF!="PL",#REF!,0)</f>
        <v>#REF!</v>
      </c>
      <c r="AO55" s="17" t="e">
        <f>IF(#REF!="PL",#REF!,0)</f>
        <v>#REF!</v>
      </c>
      <c r="AP55" s="17" t="e">
        <f>IF(#REF!="PL",#REF!,0)</f>
        <v>#REF!</v>
      </c>
      <c r="AQ55" s="17" t="e">
        <f>IF(#REF!="PL",#REF!,0)</f>
        <v>#REF!</v>
      </c>
      <c r="AR55" s="17" t="e">
        <f>IF(#REF!="PL",#REF!,0)</f>
        <v>#REF!</v>
      </c>
      <c r="AS55" s="17" t="e">
        <f>IF(#REF!="PL",#REF!,0)</f>
        <v>#REF!</v>
      </c>
      <c r="AT55" s="17" t="e">
        <f>IF(#REF!="PL",#REF!,0)</f>
        <v>#REF!</v>
      </c>
      <c r="AU55" s="4" t="e">
        <f t="shared" si="19"/>
        <v>#REF!</v>
      </c>
    </row>
    <row r="56" spans="1:47" ht="13.9" customHeight="1" x14ac:dyDescent="0.2">
      <c r="I56" s="1"/>
      <c r="J56" s="1"/>
      <c r="O56" s="45" t="s">
        <v>7</v>
      </c>
      <c r="P56" s="18">
        <f>IF($M$22="VN",$L$22,0)</f>
        <v>0</v>
      </c>
      <c r="Q56" s="18">
        <f>IF($M$23="VN",$L$23,0)</f>
        <v>0</v>
      </c>
      <c r="R56" s="18">
        <f>IF($M$24="VN",$L$24,0)</f>
        <v>0</v>
      </c>
      <c r="S56" s="18">
        <f>IF($M$25="VN",$L$25,0)</f>
        <v>0</v>
      </c>
      <c r="T56" s="18">
        <f>IF($M$26="VN",$L$26,0)</f>
        <v>0</v>
      </c>
      <c r="U56" s="18">
        <f t="shared" ref="U56" si="23">IF($M$27="VN",$L$27,0)</f>
        <v>0</v>
      </c>
      <c r="V56" s="18">
        <f>IF($M$28="VN",$L$28,0)</f>
        <v>0</v>
      </c>
      <c r="W56" s="18">
        <f>IF($M$30="VN",$L$30,0)</f>
        <v>0</v>
      </c>
      <c r="X56" s="18" t="e">
        <f>IF(#REF!="VN",#REF!,0)</f>
        <v>#REF!</v>
      </c>
      <c r="Y56" s="18" t="e">
        <f>IF(#REF!="VN",#REF!,0)</f>
        <v>#REF!</v>
      </c>
      <c r="Z56" s="18" t="e">
        <f>IF(#REF!="VN",#REF!,0)</f>
        <v>#REF!</v>
      </c>
      <c r="AA56" s="18" t="e">
        <f>IF(#REF!="VN",#REF!,0)</f>
        <v>#REF!</v>
      </c>
      <c r="AB56" s="18" t="e">
        <f>IF(#REF!="VN",#REF!,0)</f>
        <v>#REF!</v>
      </c>
      <c r="AC56" s="18" t="e">
        <f>IF(#REF!="VN",#REF!,0)</f>
        <v>#REF!</v>
      </c>
      <c r="AD56" s="18" t="e">
        <f>IF(#REF!="VN",#REF!,0)</f>
        <v>#REF!</v>
      </c>
      <c r="AE56" s="18" t="e">
        <f>IF(#REF!="VN",#REF!,0)</f>
        <v>#REF!</v>
      </c>
      <c r="AF56" s="18" t="e">
        <f>IF(#REF!="VN",#REF!,0)</f>
        <v>#REF!</v>
      </c>
      <c r="AG56" s="18" t="e">
        <f>IF(#REF!="VN",#REF!,0)</f>
        <v>#REF!</v>
      </c>
      <c r="AH56" s="18" t="e">
        <f>IF(#REF!="VN",#REF!,0)</f>
        <v>#REF!</v>
      </c>
      <c r="AI56" s="18" t="e">
        <f>IF(#REF!="VN",#REF!,0)</f>
        <v>#REF!</v>
      </c>
      <c r="AJ56" s="18" t="e">
        <f>IF(#REF!="VN",#REF!,0)</f>
        <v>#REF!</v>
      </c>
      <c r="AK56" s="18" t="e">
        <f>IF(#REF!="VN",#REF!,0)</f>
        <v>#REF!</v>
      </c>
      <c r="AL56" s="18" t="e">
        <f>IF(#REF!="VN",#REF!,0)</f>
        <v>#REF!</v>
      </c>
      <c r="AM56" s="18" t="e">
        <f>IF(#REF!="VN",#REF!,0)</f>
        <v>#REF!</v>
      </c>
      <c r="AN56" s="18" t="e">
        <f>IF(#REF!="VN",#REF!,0)</f>
        <v>#REF!</v>
      </c>
      <c r="AO56" s="18" t="e">
        <f>IF(#REF!="VN",#REF!,0)</f>
        <v>#REF!</v>
      </c>
      <c r="AP56" s="18" t="e">
        <f>IF(#REF!="VN",#REF!,0)</f>
        <v>#REF!</v>
      </c>
      <c r="AQ56" s="18" t="e">
        <f>IF(#REF!="VN",#REF!,0)</f>
        <v>#REF!</v>
      </c>
      <c r="AR56" s="18" t="e">
        <f>IF(#REF!="VN",#REF!,0)</f>
        <v>#REF!</v>
      </c>
      <c r="AS56" s="18" t="e">
        <f>IF(#REF!="VN",#REF!,0)</f>
        <v>#REF!</v>
      </c>
      <c r="AT56" s="18" t="e">
        <f>IF(#REF!="VN",#REF!,0)</f>
        <v>#REF!</v>
      </c>
      <c r="AU56" s="18" t="e">
        <f t="shared" si="19"/>
        <v>#REF!</v>
      </c>
    </row>
    <row r="57" spans="1:47" ht="13.9" customHeight="1" x14ac:dyDescent="0.2">
      <c r="A57" s="49" t="s">
        <v>27</v>
      </c>
      <c r="B57" s="56"/>
      <c r="C57" s="56"/>
      <c r="D57" s="56"/>
      <c r="E57" s="56"/>
      <c r="F57" s="56"/>
      <c r="G57" s="56"/>
      <c r="H57" s="57"/>
      <c r="I57" s="1"/>
      <c r="J57" s="1"/>
      <c r="O57" s="44" t="s">
        <v>36</v>
      </c>
      <c r="P57" s="4">
        <f>IF($M$22="W",$L$22,0)</f>
        <v>0</v>
      </c>
      <c r="Q57" s="4">
        <f>IF($M$23="W",$L$23,0)</f>
        <v>0</v>
      </c>
      <c r="R57" s="4">
        <f>IF($M$24="W",$L$24,0)</f>
        <v>0</v>
      </c>
      <c r="S57" s="4">
        <f>IF($M$25="W",$L$25,0)</f>
        <v>0</v>
      </c>
      <c r="T57" s="4">
        <f>IF($M$26="W",$L$26,0)</f>
        <v>0</v>
      </c>
      <c r="U57" s="4">
        <f>IF($M$27="W",$L$27,0)</f>
        <v>0</v>
      </c>
      <c r="V57" s="4">
        <f t="shared" ref="V57" si="24">IF($M$28="W",$L$28,0)</f>
        <v>0</v>
      </c>
      <c r="W57" s="4">
        <f>IF($M$30="W",$L$30,0)</f>
        <v>0</v>
      </c>
      <c r="X57" s="4" t="e">
        <f>IF(#REF!="W",#REF!,0)</f>
        <v>#REF!</v>
      </c>
      <c r="Y57" s="4" t="e">
        <f>IF(#REF!="W",#REF!,0)</f>
        <v>#REF!</v>
      </c>
      <c r="Z57" s="4" t="e">
        <f>IF(#REF!="W",#REF!,0)</f>
        <v>#REF!</v>
      </c>
      <c r="AA57" s="4" t="e">
        <f>IF(#REF!="W",#REF!,0)</f>
        <v>#REF!</v>
      </c>
      <c r="AB57" s="4" t="e">
        <f>IF(#REF!="W",#REF!,0)</f>
        <v>#REF!</v>
      </c>
      <c r="AC57" s="4" t="e">
        <f>IF(#REF!="W",#REF!,0)</f>
        <v>#REF!</v>
      </c>
      <c r="AD57" s="4" t="e">
        <f>IF(#REF!="W",#REF!,0)</f>
        <v>#REF!</v>
      </c>
      <c r="AE57" s="4" t="e">
        <f>IF(#REF!="W",#REF!,0)</f>
        <v>#REF!</v>
      </c>
      <c r="AF57" s="4" t="e">
        <f>IF(#REF!="W",#REF!,0)</f>
        <v>#REF!</v>
      </c>
      <c r="AG57" s="4" t="e">
        <f>IF(#REF!="W",#REF!,0)</f>
        <v>#REF!</v>
      </c>
      <c r="AH57" s="4" t="e">
        <f>IF(#REF!="W",#REF!,0)</f>
        <v>#REF!</v>
      </c>
      <c r="AI57" s="4" t="e">
        <f>IF(#REF!="W",#REF!,0)</f>
        <v>#REF!</v>
      </c>
      <c r="AJ57" s="4" t="e">
        <f>IF(#REF!="W",#REF!,0)</f>
        <v>#REF!</v>
      </c>
      <c r="AK57" s="4" t="e">
        <f>IF(#REF!="W",#REF!,0)</f>
        <v>#REF!</v>
      </c>
      <c r="AL57" s="4" t="e">
        <f>IF(#REF!="W",#REF!,0)</f>
        <v>#REF!</v>
      </c>
      <c r="AM57" s="4" t="e">
        <f>IF(#REF!="W",#REF!,0)</f>
        <v>#REF!</v>
      </c>
      <c r="AN57" s="4" t="e">
        <f>IF(#REF!="W",#REF!,0)</f>
        <v>#REF!</v>
      </c>
      <c r="AO57" s="4" t="e">
        <f>IF(#REF!="W",#REF!,0)</f>
        <v>#REF!</v>
      </c>
      <c r="AP57" s="4" t="e">
        <f>IF(#REF!="W",#REF!,0)</f>
        <v>#REF!</v>
      </c>
      <c r="AQ57" s="4" t="e">
        <f>IF(#REF!="W",#REF!,0)</f>
        <v>#REF!</v>
      </c>
      <c r="AR57" s="4" t="e">
        <f>IF(#REF!="W",#REF!,0)</f>
        <v>#REF!</v>
      </c>
      <c r="AS57" s="4" t="e">
        <f>IF(#REF!="W",#REF!,0)</f>
        <v>#REF!</v>
      </c>
      <c r="AT57" s="4" t="e">
        <f>IF(#REF!="W",#REF!,0)</f>
        <v>#REF!</v>
      </c>
      <c r="AU57" s="4" t="e">
        <f t="shared" si="19"/>
        <v>#REF!</v>
      </c>
    </row>
    <row r="58" spans="1:47" ht="13.9" customHeight="1" x14ac:dyDescent="0.2">
      <c r="B58" s="16" t="s">
        <v>18</v>
      </c>
      <c r="C58" s="50"/>
      <c r="D58" s="13"/>
      <c r="E58" s="13"/>
      <c r="F58" s="48" t="s">
        <v>20</v>
      </c>
      <c r="I58" s="1"/>
      <c r="J58" s="1"/>
      <c r="O58" s="45" t="s">
        <v>44</v>
      </c>
      <c r="P58" s="18">
        <f>IF($M$22="C",$L$22,0)</f>
        <v>0</v>
      </c>
      <c r="Q58" s="18">
        <f>IF($M$23="C",$L$23,0)</f>
        <v>0</v>
      </c>
      <c r="R58" s="18">
        <f>IF($M$24="C",$L$24,0)</f>
        <v>0</v>
      </c>
      <c r="S58" s="18">
        <f>IF($M$25="C",$L$25,0)</f>
        <v>0</v>
      </c>
      <c r="T58" s="18">
        <f>IF($M$26="C",$L$26,0)</f>
        <v>0</v>
      </c>
      <c r="U58" s="18">
        <f>IF($M$27="C",$L$27,0)</f>
        <v>0</v>
      </c>
      <c r="V58" s="18">
        <f>IF($M$28="C",$L$28,0)</f>
        <v>0</v>
      </c>
      <c r="W58" s="18">
        <f t="shared" ref="W58" si="25">IF($M$30="C",$L$30,0)</f>
        <v>0</v>
      </c>
      <c r="X58" s="18" t="e">
        <f>IF(#REF!="C",#REF!,0)</f>
        <v>#REF!</v>
      </c>
      <c r="Y58" s="18" t="e">
        <f>IF(#REF!="C",#REF!,0)</f>
        <v>#REF!</v>
      </c>
      <c r="Z58" s="18" t="e">
        <f>IF(#REF!="C",#REF!,0)</f>
        <v>#REF!</v>
      </c>
      <c r="AA58" s="18" t="e">
        <f>IF(#REF!="C",#REF!,0)</f>
        <v>#REF!</v>
      </c>
      <c r="AB58" s="18" t="e">
        <f>IF(#REF!="C",#REF!,0)</f>
        <v>#REF!</v>
      </c>
      <c r="AC58" s="18" t="e">
        <f>IF(#REF!="C",#REF!,0)</f>
        <v>#REF!</v>
      </c>
      <c r="AD58" s="18" t="e">
        <f>IF(#REF!="C",#REF!,0)</f>
        <v>#REF!</v>
      </c>
      <c r="AE58" s="18" t="e">
        <f>IF(#REF!="C",#REF!,0)</f>
        <v>#REF!</v>
      </c>
      <c r="AF58" s="18" t="e">
        <f>IF(#REF!="C",#REF!,0)</f>
        <v>#REF!</v>
      </c>
      <c r="AG58" s="18" t="e">
        <f>IF(#REF!="C",#REF!,0)</f>
        <v>#REF!</v>
      </c>
      <c r="AH58" s="18" t="e">
        <f>IF(#REF!="C",#REF!,0)</f>
        <v>#REF!</v>
      </c>
      <c r="AI58" s="18" t="e">
        <f>IF(#REF!="C",#REF!,0)</f>
        <v>#REF!</v>
      </c>
      <c r="AJ58" s="18" t="e">
        <f>IF(#REF!="C",#REF!,0)</f>
        <v>#REF!</v>
      </c>
      <c r="AK58" s="18" t="e">
        <f>IF(#REF!="C",#REF!,0)</f>
        <v>#REF!</v>
      </c>
      <c r="AL58" s="18" t="e">
        <f>IF(#REF!="C",#REF!,0)</f>
        <v>#REF!</v>
      </c>
      <c r="AM58" s="18" t="e">
        <f>IF(#REF!="C",#REF!,0)</f>
        <v>#REF!</v>
      </c>
      <c r="AN58" s="18" t="e">
        <f>IF(#REF!="C",#REF!,0)</f>
        <v>#REF!</v>
      </c>
      <c r="AO58" s="18" t="e">
        <f>IF(#REF!="C",#REF!,0)</f>
        <v>#REF!</v>
      </c>
      <c r="AP58" s="18" t="e">
        <f>IF(#REF!="C",#REF!,0)</f>
        <v>#REF!</v>
      </c>
      <c r="AQ58" s="18" t="e">
        <f>IF(#REF!="C",#REF!,0)</f>
        <v>#REF!</v>
      </c>
      <c r="AR58" s="18" t="e">
        <f>IF(#REF!="C",#REF!,0)</f>
        <v>#REF!</v>
      </c>
      <c r="AS58" s="18" t="e">
        <f>IF(#REF!="C",#REF!,0)</f>
        <v>#REF!</v>
      </c>
      <c r="AT58" s="18" t="e">
        <f>IF(#REF!="C",#REF!,0)</f>
        <v>#REF!</v>
      </c>
      <c r="AU58" s="18" t="e">
        <f t="shared" si="19"/>
        <v>#REF!</v>
      </c>
    </row>
    <row r="59" spans="1:47" ht="13.9" customHeight="1" x14ac:dyDescent="0.2">
      <c r="A59" s="52" t="s">
        <v>38</v>
      </c>
      <c r="B59" s="14"/>
      <c r="C59" s="140" t="s">
        <v>34</v>
      </c>
      <c r="D59" s="140"/>
      <c r="E59" s="140"/>
      <c r="F59" s="140"/>
      <c r="G59" s="140"/>
      <c r="H59" s="140"/>
      <c r="I59" s="1"/>
      <c r="J59" s="1"/>
      <c r="P59" s="4">
        <f>IF($M$22="wp",$L$22,0)</f>
        <v>0</v>
      </c>
      <c r="Q59" s="4">
        <f>IF($M$23="WP",$L$23,0)</f>
        <v>0</v>
      </c>
      <c r="R59" s="4">
        <f>IF($M$24="WP",$L$24,0)</f>
        <v>0</v>
      </c>
      <c r="S59" s="4">
        <f>IF($M$25="WP",$L$25,0)</f>
        <v>0</v>
      </c>
      <c r="T59" s="4">
        <f>IF($M$26="wp",$L$26,0)</f>
        <v>0</v>
      </c>
      <c r="U59" s="4">
        <f>IF($M$27="wp",$L$27,0)</f>
        <v>0</v>
      </c>
      <c r="V59" s="4">
        <f>IF($M$28="wp",$L$28,0)</f>
        <v>0</v>
      </c>
      <c r="W59" s="4">
        <f>IF($M$30="wp",$L$30,0)</f>
        <v>0</v>
      </c>
      <c r="X59" s="4" t="e">
        <f>IF(#REF!="wp",#REF!,0)</f>
        <v>#REF!</v>
      </c>
      <c r="Y59" s="4" t="e">
        <f>IF(#REF!="wp",#REF!,0)</f>
        <v>#REF!</v>
      </c>
      <c r="Z59" s="4" t="e">
        <f>IF(#REF!="wp",#REF!,0)</f>
        <v>#REF!</v>
      </c>
      <c r="AA59" s="4" t="e">
        <f>IF(#REF!="wp",#REF!,0)</f>
        <v>#REF!</v>
      </c>
      <c r="AB59" s="4" t="e">
        <f>IF(#REF!="wp",#REF!,0)</f>
        <v>#REF!</v>
      </c>
      <c r="AC59" s="4" t="e">
        <f>IF(#REF!="wp",#REF!,0)</f>
        <v>#REF!</v>
      </c>
      <c r="AD59" s="4" t="e">
        <f>IF(#REF!="wp",#REF!,0)</f>
        <v>#REF!</v>
      </c>
      <c r="AE59" s="4" t="e">
        <f>IF(#REF!="wp",#REF!,0)</f>
        <v>#REF!</v>
      </c>
      <c r="AF59" s="4" t="e">
        <f>IF(#REF!="wp",#REF!,0)</f>
        <v>#REF!</v>
      </c>
      <c r="AG59" s="4" t="e">
        <f>IF(#REF!="wp",#REF!,0)</f>
        <v>#REF!</v>
      </c>
      <c r="AH59" s="4" t="e">
        <f>IF(#REF!="wp",#REF!,0)</f>
        <v>#REF!</v>
      </c>
      <c r="AI59" s="4" t="e">
        <f>IF(#REF!="wp",#REF!,0)</f>
        <v>#REF!</v>
      </c>
      <c r="AJ59" s="4" t="e">
        <f>IF(#REF!="wp",#REF!,0)</f>
        <v>#REF!</v>
      </c>
      <c r="AK59" s="4" t="e">
        <f>IF(#REF!="wp",#REF!,0)</f>
        <v>#REF!</v>
      </c>
      <c r="AL59" s="4" t="e">
        <f>IF(#REF!="wp",#REF!,0)</f>
        <v>#REF!</v>
      </c>
      <c r="AM59" s="4" t="e">
        <f>IF(#REF!="wp",#REF!,0)</f>
        <v>#REF!</v>
      </c>
      <c r="AN59" s="4" t="e">
        <f>IF(#REF!="wp",#REF!,0)</f>
        <v>#REF!</v>
      </c>
      <c r="AO59" s="4" t="e">
        <f>IF(#REF!="wp",#REF!,0)</f>
        <v>#REF!</v>
      </c>
      <c r="AP59" s="4" t="e">
        <f>IF(#REF!="wp",#REF!,0)</f>
        <v>#REF!</v>
      </c>
      <c r="AQ59" s="4" t="e">
        <f>IF(#REF!="wp",#REF!,0)</f>
        <v>#REF!</v>
      </c>
      <c r="AR59" s="4" t="e">
        <f>IF(#REF!="wp",#REF!,0)</f>
        <v>#REF!</v>
      </c>
      <c r="AS59" s="4" t="e">
        <f>IF(#REF!="wp",#REF!,0)</f>
        <v>#REF!</v>
      </c>
      <c r="AT59" s="4" t="e">
        <f>IF(#REF!="wp",#REF!,0)</f>
        <v>#REF!</v>
      </c>
      <c r="AU59" s="4" t="e">
        <f t="shared" si="19"/>
        <v>#REF!</v>
      </c>
    </row>
    <row r="60" spans="1:47" ht="13.9" customHeight="1" x14ac:dyDescent="0.2">
      <c r="A60" s="20"/>
      <c r="B60" s="36"/>
      <c r="C60" s="140"/>
      <c r="D60" s="140"/>
      <c r="E60" s="140"/>
      <c r="F60" s="140"/>
      <c r="G60" s="140"/>
      <c r="H60" s="140"/>
      <c r="I60" s="86"/>
      <c r="J60" s="86"/>
      <c r="K60" s="86"/>
      <c r="L60" s="86"/>
      <c r="M60" s="86"/>
      <c r="O60" s="19"/>
      <c r="P60" s="18">
        <f>IF($M$22="bl",$L$22,0)</f>
        <v>0</v>
      </c>
      <c r="Q60" s="18">
        <f>IF($M$23="BL",$L$23,0)</f>
        <v>0</v>
      </c>
      <c r="R60" s="18">
        <f>IF($M$24="BL",$L$24,0)</f>
        <v>0</v>
      </c>
      <c r="S60" s="18">
        <f>IF($M$25="BL",$L$25,0)</f>
        <v>0</v>
      </c>
      <c r="T60" s="18">
        <f>IF($M$26="bl",$L$26,0)</f>
        <v>0</v>
      </c>
      <c r="U60" s="18">
        <f>IF($M$27="bl",$L$27,0)</f>
        <v>0</v>
      </c>
      <c r="V60" s="18">
        <f>IF($M$28="bl",$L$28,0)</f>
        <v>0</v>
      </c>
      <c r="W60" s="18">
        <f>IF($M$30="bl",$L$30,0)</f>
        <v>0</v>
      </c>
      <c r="X60" s="18" t="e">
        <f>IF(#REF!="bl",#REF!,0)</f>
        <v>#REF!</v>
      </c>
      <c r="Y60" s="18" t="e">
        <f>IF(#REF!="bl",#REF!,0)</f>
        <v>#REF!</v>
      </c>
      <c r="Z60" s="18" t="e">
        <f>IF(#REF!="bl",#REF!,0)</f>
        <v>#REF!</v>
      </c>
      <c r="AA60" s="18" t="e">
        <f>IF(#REF!="bl",#REF!,0)</f>
        <v>#REF!</v>
      </c>
      <c r="AB60" s="18" t="e">
        <f>IF(#REF!="bl",#REF!,0)</f>
        <v>#REF!</v>
      </c>
      <c r="AC60" s="18" t="e">
        <f>IF(#REF!="bl",#REF!,0)</f>
        <v>#REF!</v>
      </c>
      <c r="AD60" s="18" t="e">
        <f>IF(#REF!="bl",#REF!,0)</f>
        <v>#REF!</v>
      </c>
      <c r="AE60" s="18" t="e">
        <f>IF(#REF!="bl",#REF!,0)</f>
        <v>#REF!</v>
      </c>
      <c r="AF60" s="18" t="e">
        <f>IF(#REF!="bl",#REF!,0)</f>
        <v>#REF!</v>
      </c>
      <c r="AG60" s="18" t="e">
        <f>IF(#REF!="bl",#REF!,0)</f>
        <v>#REF!</v>
      </c>
      <c r="AH60" s="18" t="e">
        <f>IF(#REF!="bl",#REF!,0)</f>
        <v>#REF!</v>
      </c>
      <c r="AI60" s="18" t="e">
        <f>IF(#REF!="bl",#REF!,0)</f>
        <v>#REF!</v>
      </c>
      <c r="AJ60" s="18" t="e">
        <f>IF(#REF!="bl",#REF!,0)</f>
        <v>#REF!</v>
      </c>
      <c r="AK60" s="18" t="e">
        <f>IF(#REF!="bl",#REF!,0)</f>
        <v>#REF!</v>
      </c>
      <c r="AL60" s="18" t="e">
        <f>IF(#REF!="bl",#REF!,0)</f>
        <v>#REF!</v>
      </c>
      <c r="AM60" s="18" t="e">
        <f>IF(#REF!="bl",#REF!,0)</f>
        <v>#REF!</v>
      </c>
      <c r="AN60" s="18" t="e">
        <f>IF(#REF!="bl",#REF!,0)</f>
        <v>#REF!</v>
      </c>
      <c r="AO60" s="18" t="e">
        <f>IF(#REF!="bl",#REF!,0)</f>
        <v>#REF!</v>
      </c>
      <c r="AP60" s="18" t="e">
        <f>IF(#REF!="bl",#REF!,0)</f>
        <v>#REF!</v>
      </c>
      <c r="AQ60" s="18" t="e">
        <f>IF(#REF!="bl",#REF!,0)</f>
        <v>#REF!</v>
      </c>
      <c r="AR60" s="18" t="e">
        <f>IF(#REF!="bl",#REF!,0)</f>
        <v>#REF!</v>
      </c>
      <c r="AS60" s="18" t="e">
        <f>IF(#REF!="bl",#REF!,0)</f>
        <v>#REF!</v>
      </c>
      <c r="AT60" s="18" t="e">
        <f>IF(#REF!="bl",#REF!,0)</f>
        <v>#REF!</v>
      </c>
      <c r="AU60" s="18" t="e">
        <f t="shared" si="19"/>
        <v>#REF!</v>
      </c>
    </row>
    <row r="61" spans="1:47" ht="13.9" customHeight="1" x14ac:dyDescent="0.2">
      <c r="A61" s="20"/>
      <c r="B61" s="36"/>
      <c r="C61" s="85"/>
      <c r="D61" s="85"/>
      <c r="E61" s="85"/>
      <c r="F61" s="85"/>
      <c r="G61" s="85"/>
      <c r="H61" s="85"/>
      <c r="I61" s="86"/>
      <c r="J61" s="86"/>
      <c r="K61" s="86"/>
      <c r="L61" s="86"/>
      <c r="M61" s="86"/>
      <c r="P61" s="4">
        <f>IF($M$22="ec",$L$22,0)</f>
        <v>0</v>
      </c>
      <c r="Q61" s="4">
        <f>IF($M$23="ec",$L$23,0)</f>
        <v>0</v>
      </c>
      <c r="R61" s="4">
        <f>IF($M$24="ec",$L$24,0)</f>
        <v>0</v>
      </c>
      <c r="S61" s="4">
        <f>IF($M$25="ec",$L$25,0)</f>
        <v>0</v>
      </c>
      <c r="T61" s="4">
        <f>IF($M$26="ec",$L$26,0)</f>
        <v>0</v>
      </c>
      <c r="U61" s="4">
        <f>IF($M$27="ec",$L$27,0)</f>
        <v>0</v>
      </c>
      <c r="V61" s="4">
        <f>IF($M$28="ec",$L$28,0)</f>
        <v>0</v>
      </c>
      <c r="W61" s="4">
        <f>IF($M$30="ec",$L$30,0)</f>
        <v>0</v>
      </c>
      <c r="X61" s="4" t="e">
        <f>IF(#REF!="ec",#REF!,0)</f>
        <v>#REF!</v>
      </c>
      <c r="Y61" s="4" t="e">
        <f>IF(#REF!="ec",#REF!,0)</f>
        <v>#REF!</v>
      </c>
      <c r="Z61" s="4" t="e">
        <f>IF(#REF!="ec",#REF!,0)</f>
        <v>#REF!</v>
      </c>
      <c r="AA61" s="4" t="e">
        <f>IF(#REF!="ec",#REF!,0)</f>
        <v>#REF!</v>
      </c>
      <c r="AB61" s="4" t="e">
        <f>IF(#REF!="ec",#REF!,0)</f>
        <v>#REF!</v>
      </c>
      <c r="AC61" s="4" t="e">
        <f>IF(#REF!="ec",#REF!,0)</f>
        <v>#REF!</v>
      </c>
      <c r="AD61" s="4" t="e">
        <f>IF(#REF!="ec",#REF!,0)</f>
        <v>#REF!</v>
      </c>
      <c r="AE61" s="4" t="e">
        <f>IF(#REF!="ec",#REF!,0)</f>
        <v>#REF!</v>
      </c>
      <c r="AF61" s="4" t="e">
        <f>IF(#REF!="ec",#REF!,0)</f>
        <v>#REF!</v>
      </c>
      <c r="AG61" s="4" t="e">
        <f>IF(#REF!="ec",#REF!,0)</f>
        <v>#REF!</v>
      </c>
      <c r="AH61" s="4" t="e">
        <f>IF(#REF!="ec",#REF!,0)</f>
        <v>#REF!</v>
      </c>
      <c r="AI61" s="4" t="e">
        <f>IF(#REF!="ec",#REF!,0)</f>
        <v>#REF!</v>
      </c>
      <c r="AJ61" s="4" t="e">
        <f>IF(#REF!="ec",#REF!,0)</f>
        <v>#REF!</v>
      </c>
      <c r="AK61" s="4" t="e">
        <f>IF(#REF!="ec",#REF!,0)</f>
        <v>#REF!</v>
      </c>
      <c r="AL61" s="4" t="e">
        <f>IF(#REF!="ec",#REF!,0)</f>
        <v>#REF!</v>
      </c>
      <c r="AM61" s="4" t="e">
        <f>IF(#REF!="ec",#REF!,0)</f>
        <v>#REF!</v>
      </c>
      <c r="AN61" s="4" t="e">
        <f>IF(#REF!="ec",#REF!,0)</f>
        <v>#REF!</v>
      </c>
      <c r="AO61" s="4" t="e">
        <f>IF(#REF!="ec",#REF!,0)</f>
        <v>#REF!</v>
      </c>
      <c r="AP61" s="4" t="e">
        <f>IF(#REF!="ec",#REF!,0)</f>
        <v>#REF!</v>
      </c>
      <c r="AQ61" s="4" t="e">
        <f>IF(#REF!="ec",#REF!,0)</f>
        <v>#REF!</v>
      </c>
      <c r="AR61" s="4" t="e">
        <f>IF(#REF!="ec",#REF!,0)</f>
        <v>#REF!</v>
      </c>
      <c r="AS61" s="4" t="e">
        <f>IF(#REF!="ec",#REF!,0)</f>
        <v>#REF!</v>
      </c>
      <c r="AT61" s="4" t="e">
        <f>IF(#REF!="ec",#REF!,0)</f>
        <v>#REF!</v>
      </c>
      <c r="AU61" s="4" t="e">
        <f t="shared" si="19"/>
        <v>#REF!</v>
      </c>
    </row>
    <row r="62" spans="1:47" ht="13.9" customHeight="1" x14ac:dyDescent="0.2">
      <c r="A62" s="50" t="s">
        <v>28</v>
      </c>
      <c r="B62" s="55"/>
      <c r="C62" s="55"/>
      <c r="D62" s="55"/>
      <c r="E62" s="55"/>
      <c r="F62" s="55"/>
      <c r="G62" s="56"/>
      <c r="H62" s="58"/>
      <c r="I62" s="62"/>
      <c r="J62" s="62"/>
      <c r="K62" s="62"/>
      <c r="L62" s="62"/>
      <c r="M62" s="62"/>
      <c r="O62" s="18"/>
      <c r="P62" s="18">
        <f>IF($M$22="o",$L$22,0)</f>
        <v>0</v>
      </c>
      <c r="Q62" s="18">
        <f>IF($M$23="o",$L$23,0)</f>
        <v>0</v>
      </c>
      <c r="R62" s="18">
        <f>IF($M$24="O",$L$24,0)</f>
        <v>0</v>
      </c>
      <c r="S62" s="18">
        <f>IF($M$25="O",$L$25,0)</f>
        <v>0</v>
      </c>
      <c r="T62" s="18">
        <f>IF($M$26="o",$L$26,0)</f>
        <v>0</v>
      </c>
      <c r="U62" s="18">
        <f>IF($M$27="o",$L$27,0)</f>
        <v>0</v>
      </c>
      <c r="V62" s="18">
        <f>IF($M$28="o",$L$28,0)</f>
        <v>0</v>
      </c>
      <c r="W62" s="18">
        <f>IF($M$30="o",$L$30,0)</f>
        <v>0</v>
      </c>
      <c r="X62" s="18" t="e">
        <f>IF(#REF!="o",#REF!,0)</f>
        <v>#REF!</v>
      </c>
      <c r="Y62" s="18" t="e">
        <f>IF(#REF!="o",#REF!,0)</f>
        <v>#REF!</v>
      </c>
      <c r="Z62" s="18" t="e">
        <f>IF(#REF!="o",#REF!,0)</f>
        <v>#REF!</v>
      </c>
      <c r="AA62" s="18" t="e">
        <f>IF(#REF!="o",#REF!,0)</f>
        <v>#REF!</v>
      </c>
      <c r="AB62" s="18" t="e">
        <f>IF(#REF!="o",#REF!,0)</f>
        <v>#REF!</v>
      </c>
      <c r="AC62" s="18" t="e">
        <f>IF(#REF!="o",#REF!,0)</f>
        <v>#REF!</v>
      </c>
      <c r="AD62" s="18" t="e">
        <f>IF(#REF!="o",#REF!,0)</f>
        <v>#REF!</v>
      </c>
      <c r="AE62" s="18" t="e">
        <f>IF(#REF!="o",#REF!,0)</f>
        <v>#REF!</v>
      </c>
      <c r="AF62" s="18" t="e">
        <f>IF(#REF!="o",#REF!,0)</f>
        <v>#REF!</v>
      </c>
      <c r="AG62" s="18" t="e">
        <f>IF(#REF!="o",#REF!,0)</f>
        <v>#REF!</v>
      </c>
      <c r="AH62" s="18" t="e">
        <f>IF(#REF!="o",#REF!,0)</f>
        <v>#REF!</v>
      </c>
      <c r="AI62" s="18" t="e">
        <f>IF(#REF!="o",#REF!,0)</f>
        <v>#REF!</v>
      </c>
      <c r="AJ62" s="18" t="e">
        <f>IF(#REF!="o",#REF!,0)</f>
        <v>#REF!</v>
      </c>
      <c r="AK62" s="18" t="e">
        <f>IF(#REF!="o",#REF!,0)</f>
        <v>#REF!</v>
      </c>
      <c r="AL62" s="18" t="e">
        <f>IF(#REF!="o",#REF!,0)</f>
        <v>#REF!</v>
      </c>
      <c r="AM62" s="18" t="e">
        <f>IF(#REF!="o",#REF!,0)</f>
        <v>#REF!</v>
      </c>
      <c r="AN62" s="18" t="e">
        <f>IF(#REF!="o",#REF!,0)</f>
        <v>#REF!</v>
      </c>
      <c r="AO62" s="18" t="e">
        <f>IF(#REF!="o",#REF!,0)</f>
        <v>#REF!</v>
      </c>
      <c r="AP62" s="18" t="e">
        <f>IF(#REF!="o",#REF!,0)</f>
        <v>#REF!</v>
      </c>
      <c r="AQ62" s="18" t="e">
        <f>IF(#REF!="o",#REF!,0)</f>
        <v>#REF!</v>
      </c>
      <c r="AR62" s="18" t="e">
        <f>IF(#REF!="o",#REF!,0)</f>
        <v>#REF!</v>
      </c>
      <c r="AS62" s="18" t="e">
        <f>IF(#REF!="o",#REF!,0)</f>
        <v>#REF!</v>
      </c>
      <c r="AT62" s="18" t="e">
        <f>IF(#REF!="o",#REF!,0)</f>
        <v>#REF!</v>
      </c>
      <c r="AU62" s="18" t="e">
        <f t="shared" si="19"/>
        <v>#REF!</v>
      </c>
    </row>
    <row r="63" spans="1:47" ht="13.9" customHeight="1" x14ac:dyDescent="0.2">
      <c r="A63" s="2"/>
      <c r="B63" s="53" t="s">
        <v>33</v>
      </c>
      <c r="C63" s="53"/>
      <c r="D63" s="53"/>
      <c r="E63" s="54"/>
      <c r="F63" s="47" t="s">
        <v>19</v>
      </c>
      <c r="I63" s="62"/>
      <c r="J63" s="62"/>
      <c r="K63" s="62"/>
      <c r="L63" s="62"/>
      <c r="M63" s="62"/>
    </row>
    <row r="64" spans="1:47" ht="13.9" customHeight="1" x14ac:dyDescent="0.2">
      <c r="A64" s="51" t="s">
        <v>39</v>
      </c>
      <c r="B64" s="14"/>
      <c r="C64" s="140" t="s">
        <v>35</v>
      </c>
      <c r="D64" s="140"/>
      <c r="E64" s="140"/>
      <c r="F64" s="140"/>
      <c r="G64" s="140"/>
      <c r="H64" s="140"/>
      <c r="I64" s="62"/>
      <c r="J64" s="62"/>
      <c r="K64" s="62"/>
      <c r="L64" s="62"/>
      <c r="M64" s="62"/>
    </row>
    <row r="65" spans="1:48" ht="13.9" customHeight="1" x14ac:dyDescent="0.2">
      <c r="A65" s="20"/>
      <c r="B65" s="36"/>
      <c r="C65" s="140"/>
      <c r="D65" s="140"/>
      <c r="E65" s="140"/>
      <c r="F65" s="140"/>
      <c r="G65" s="140"/>
      <c r="H65" s="140"/>
      <c r="I65" s="62"/>
      <c r="J65" s="62"/>
      <c r="K65" s="62"/>
      <c r="L65" s="62"/>
      <c r="M65" s="62"/>
    </row>
    <row r="66" spans="1:48" ht="13.9" customHeight="1" x14ac:dyDescent="0.2">
      <c r="I66" s="62"/>
      <c r="J66" s="62"/>
      <c r="K66" s="62"/>
      <c r="L66" s="62"/>
      <c r="M66" s="62"/>
    </row>
    <row r="67" spans="1:48" ht="13.9" customHeight="1" x14ac:dyDescent="0.2">
      <c r="I67" s="62"/>
      <c r="J67" s="62"/>
      <c r="K67" s="62"/>
      <c r="L67" s="62"/>
      <c r="M67" s="62"/>
      <c r="AV67" s="20"/>
    </row>
    <row r="68" spans="1:48" ht="13.9" customHeight="1" x14ac:dyDescent="0.2">
      <c r="I68" s="62"/>
      <c r="J68" s="62"/>
      <c r="K68" s="62"/>
      <c r="L68" s="62"/>
      <c r="M68" s="62"/>
    </row>
    <row r="69" spans="1:48" ht="13.9" customHeight="1" x14ac:dyDescent="0.2">
      <c r="I69" s="10"/>
      <c r="J69" s="10"/>
      <c r="K69" s="9"/>
      <c r="L69" s="9"/>
      <c r="M69" s="20"/>
      <c r="AV69" s="21"/>
    </row>
    <row r="70" spans="1:48" ht="14.45" customHeight="1" x14ac:dyDescent="0.2">
      <c r="I70" s="32"/>
      <c r="J70" s="7"/>
      <c r="K70" s="21"/>
      <c r="L70" s="9"/>
    </row>
    <row r="71" spans="1:48" s="20" customFormat="1" ht="14.45" customHeight="1" x14ac:dyDescent="0.2">
      <c r="A71" s="1"/>
      <c r="B71" s="2"/>
      <c r="C71" s="2"/>
      <c r="D71" s="2"/>
      <c r="E71" s="2"/>
      <c r="F71" s="2"/>
      <c r="G71" s="2"/>
      <c r="H71" s="2"/>
      <c r="I71" s="32"/>
      <c r="J71" s="2"/>
      <c r="L71" s="1"/>
      <c r="M71" s="2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21"/>
    </row>
    <row r="72" spans="1:48" ht="14.45" customHeight="1" x14ac:dyDescent="0.2">
      <c r="I72" s="32"/>
      <c r="J72" s="7"/>
      <c r="K72" s="21"/>
      <c r="L72" s="21"/>
    </row>
    <row r="73" spans="1:48" s="21" customFormat="1" ht="14.45" customHeight="1" x14ac:dyDescent="0.2">
      <c r="A73" s="1"/>
      <c r="B73" s="2"/>
      <c r="C73" s="2"/>
      <c r="D73" s="2"/>
      <c r="E73" s="2"/>
      <c r="F73" s="2"/>
      <c r="G73" s="2"/>
      <c r="H73" s="2"/>
      <c r="I73" s="35"/>
      <c r="J73" s="35"/>
      <c r="K73" s="20"/>
      <c r="L73" s="1"/>
      <c r="M73" s="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8" ht="14.45" customHeight="1" x14ac:dyDescent="0.2">
      <c r="I74" s="36"/>
      <c r="J74" s="36"/>
      <c r="K74" s="20"/>
      <c r="L74" s="20"/>
      <c r="M74" s="20"/>
    </row>
    <row r="75" spans="1:48" ht="13.9" customHeight="1" x14ac:dyDescent="0.2">
      <c r="I75" s="36"/>
      <c r="J75" s="36"/>
      <c r="K75" s="20"/>
      <c r="L75" s="20"/>
      <c r="O75" s="44" t="s">
        <v>8</v>
      </c>
      <c r="P75" s="17">
        <f>IF($M$22="SL",$L$22,0)</f>
        <v>0</v>
      </c>
      <c r="Q75" s="17">
        <f>IF($M$23="SL",$L$23,0)</f>
        <v>0</v>
      </c>
      <c r="R75" s="17">
        <f>IF($M$24="SL",$L$24,0)</f>
        <v>0</v>
      </c>
      <c r="S75" s="17">
        <f>IF($M$25="SL",$L$25,0)</f>
        <v>0</v>
      </c>
      <c r="T75" s="17">
        <f>IF($M$26="SL",$L$26,0)</f>
        <v>0</v>
      </c>
      <c r="U75" s="17">
        <f>IF($M$27="SL",$L$27,0)</f>
        <v>0</v>
      </c>
      <c r="V75" s="17">
        <f>IF($M$28="SL",$L$28,0)</f>
        <v>0</v>
      </c>
      <c r="W75" s="17">
        <f>IF($M$30="SL",$L$30,0)</f>
        <v>0</v>
      </c>
      <c r="X75" s="17" t="e">
        <f>IF(#REF!="SL",#REF!,0)</f>
        <v>#REF!</v>
      </c>
      <c r="Y75" s="17" t="e">
        <f>IF(#REF!="SL",#REF!,0)</f>
        <v>#REF!</v>
      </c>
      <c r="Z75" s="17" t="e">
        <f>IF(#REF!="SL",#REF!,0)</f>
        <v>#REF!</v>
      </c>
      <c r="AA75" s="17" t="e">
        <f>IF(#REF!="SL",#REF!,0)</f>
        <v>#REF!</v>
      </c>
      <c r="AB75" s="17" t="e">
        <f>IF(#REF!="SL",#REF!,0)</f>
        <v>#REF!</v>
      </c>
      <c r="AC75" s="17" t="e">
        <f>IF(#REF!="SL",#REF!,0)</f>
        <v>#REF!</v>
      </c>
      <c r="AD75" s="17" t="e">
        <f>IF(#REF!="SL",#REF!,0)</f>
        <v>#REF!</v>
      </c>
      <c r="AE75" s="17" t="e">
        <f>IF(#REF!="SL",#REF!,0)</f>
        <v>#REF!</v>
      </c>
      <c r="AF75" s="17" t="e">
        <f>IF(#REF!="SL",#REF!,0)</f>
        <v>#REF!</v>
      </c>
      <c r="AG75" s="17" t="e">
        <f>IF(#REF!="SL",#REF!,0)</f>
        <v>#REF!</v>
      </c>
      <c r="AH75" s="17" t="e">
        <f>IF(#REF!="SL",#REF!,0)</f>
        <v>#REF!</v>
      </c>
      <c r="AI75" s="17" t="e">
        <f>IF(#REF!="SL",#REF!,0)</f>
        <v>#REF!</v>
      </c>
      <c r="AJ75" s="17" t="e">
        <f>IF(#REF!="SL",#REF!,0)</f>
        <v>#REF!</v>
      </c>
      <c r="AK75" s="17" t="e">
        <f>IF(#REF!="SL",#REF!,0)</f>
        <v>#REF!</v>
      </c>
      <c r="AL75" s="17" t="e">
        <f>IF(#REF!="SL",#REF!,0)</f>
        <v>#REF!</v>
      </c>
      <c r="AM75" s="17" t="e">
        <f>IF(#REF!="SL",#REF!,0)</f>
        <v>#REF!</v>
      </c>
      <c r="AN75" s="17" t="e">
        <f>IF(#REF!="SL",#REF!,0)</f>
        <v>#REF!</v>
      </c>
      <c r="AO75" s="17" t="e">
        <f>IF(#REF!="SL",#REF!,0)</f>
        <v>#REF!</v>
      </c>
      <c r="AP75" s="17" t="e">
        <f>IF(#REF!="SL",#REF!,0)</f>
        <v>#REF!</v>
      </c>
      <c r="AQ75" s="17" t="e">
        <f>IF(#REF!="SL",#REF!,0)</f>
        <v>#REF!</v>
      </c>
      <c r="AR75" s="17" t="e">
        <f>IF(#REF!="SL",#REF!,0)</f>
        <v>#REF!</v>
      </c>
      <c r="AS75" s="17" t="e">
        <f>IF(#REF!="SL",#REF!,0)</f>
        <v>#REF!</v>
      </c>
      <c r="AT75" s="17" t="e">
        <f>IF(#REF!="SL",#REF!,0)</f>
        <v>#REF!</v>
      </c>
      <c r="AU75" s="4" t="e">
        <f t="shared" ref="AU75:AU86" si="26">SUM(P75:AT75)</f>
        <v>#REF!</v>
      </c>
    </row>
    <row r="76" spans="1:48" ht="13.9" customHeight="1" x14ac:dyDescent="0.2">
      <c r="I76" s="36"/>
      <c r="J76" s="36"/>
      <c r="K76" s="20"/>
      <c r="L76" s="20"/>
      <c r="O76" s="45" t="s">
        <v>37</v>
      </c>
      <c r="P76" s="18">
        <f>IF($M$22="PROF",$L$22,0)</f>
        <v>0</v>
      </c>
      <c r="Q76" s="18">
        <f>IF($M$23="PROF",$L$23,0)</f>
        <v>0</v>
      </c>
      <c r="R76" s="18">
        <f>IF($M$24="PROF",$L$24,0)</f>
        <v>0</v>
      </c>
      <c r="S76" s="18">
        <f>IF($M$25="PROF",$L$25,0)</f>
        <v>0</v>
      </c>
      <c r="T76" s="18">
        <f>IF($M$26="PROF",$L$26,0)</f>
        <v>0</v>
      </c>
      <c r="U76" s="18">
        <f>IF($M$27="PROF",$L$27,0)</f>
        <v>0</v>
      </c>
      <c r="V76" s="18">
        <f>IF($M$28="PROF",$L$28,0)</f>
        <v>0</v>
      </c>
      <c r="W76" s="18">
        <f>IF($M$30="PROF",$L$30,0)</f>
        <v>0</v>
      </c>
      <c r="X76" s="18" t="e">
        <f>IF(#REF!="PROF",#REF!,0)</f>
        <v>#REF!</v>
      </c>
      <c r="Y76" s="18" t="e">
        <f>IF(#REF!="PROF",#REF!,0)</f>
        <v>#REF!</v>
      </c>
      <c r="Z76" s="18" t="e">
        <f>IF(#REF!="PROF",#REF!,0)</f>
        <v>#REF!</v>
      </c>
      <c r="AA76" s="18" t="e">
        <f>IF(#REF!="PROF",#REF!,0)</f>
        <v>#REF!</v>
      </c>
      <c r="AB76" s="18" t="e">
        <f>IF(#REF!="PROF",#REF!,0)</f>
        <v>#REF!</v>
      </c>
      <c r="AC76" s="18" t="e">
        <f>IF(#REF!="PROF",#REF!,0)</f>
        <v>#REF!</v>
      </c>
      <c r="AD76" s="18" t="e">
        <f>IF(#REF!="PROF",#REF!,0)</f>
        <v>#REF!</v>
      </c>
      <c r="AE76" s="18" t="e">
        <f>IF(#REF!="PROF",#REF!,0)</f>
        <v>#REF!</v>
      </c>
      <c r="AF76" s="18" t="e">
        <f>IF(#REF!="PROF",#REF!,0)</f>
        <v>#REF!</v>
      </c>
      <c r="AG76" s="18" t="e">
        <f>IF(#REF!="PROF",#REF!,0)</f>
        <v>#REF!</v>
      </c>
      <c r="AH76" s="18" t="e">
        <f>IF(#REF!="PROF",#REF!,0)</f>
        <v>#REF!</v>
      </c>
      <c r="AI76" s="18" t="e">
        <f>IF(#REF!="PROF",#REF!,0)</f>
        <v>#REF!</v>
      </c>
      <c r="AJ76" s="18" t="e">
        <f>IF(#REF!="PROF",#REF!,0)</f>
        <v>#REF!</v>
      </c>
      <c r="AK76" s="18" t="e">
        <f>IF(#REF!="PROF",#REF!,0)</f>
        <v>#REF!</v>
      </c>
      <c r="AL76" s="18" t="e">
        <f>IF(#REF!="PROF",#REF!,0)</f>
        <v>#REF!</v>
      </c>
      <c r="AM76" s="18" t="e">
        <f>IF(#REF!="PROF",#REF!,0)</f>
        <v>#REF!</v>
      </c>
      <c r="AN76" s="18" t="e">
        <f>IF(#REF!="PROF",#REF!,0)</f>
        <v>#REF!</v>
      </c>
      <c r="AO76" s="18" t="e">
        <f>IF(#REF!="PROF",#REF!,0)</f>
        <v>#REF!</v>
      </c>
      <c r="AP76" s="18" t="e">
        <f>IF(#REF!="PROF",#REF!,0)</f>
        <v>#REF!</v>
      </c>
      <c r="AQ76" s="18" t="e">
        <f>IF(#REF!="PROF",#REF!,0)</f>
        <v>#REF!</v>
      </c>
      <c r="AR76" s="18" t="e">
        <f>IF(#REF!="PROF",#REF!,0)</f>
        <v>#REF!</v>
      </c>
      <c r="AS76" s="18" t="e">
        <f>IF(#REF!="PROF",#REF!,0)</f>
        <v>#REF!</v>
      </c>
      <c r="AT76" s="18" t="e">
        <f>IF(#REF!="PROF",#REF!,0)</f>
        <v>#REF!</v>
      </c>
      <c r="AU76" s="18" t="e">
        <f t="shared" si="26"/>
        <v>#REF!</v>
      </c>
    </row>
    <row r="77" spans="1:48" ht="13.9" customHeight="1" x14ac:dyDescent="0.2">
      <c r="I77" s="20"/>
      <c r="J77" s="20"/>
      <c r="K77" s="20"/>
      <c r="L77" s="20"/>
      <c r="M77" s="20"/>
      <c r="O77" s="44" t="s">
        <v>10</v>
      </c>
      <c r="P77" s="17">
        <f>IF($M$22="JD",$L$22,0)</f>
        <v>0</v>
      </c>
      <c r="Q77" s="17">
        <f>IF($M$23="JD",$L$23,0)</f>
        <v>0</v>
      </c>
      <c r="R77" s="17">
        <f>IF($M$24="JD",$L$24,0)</f>
        <v>0</v>
      </c>
      <c r="S77" s="17">
        <f>IF($M$25="JD",$L$25,0)</f>
        <v>0</v>
      </c>
      <c r="T77" s="17">
        <f>IF($M$26="JD",$L$26,0)</f>
        <v>0</v>
      </c>
      <c r="U77" s="17">
        <f>IF($M$27="JD",$L$27,0)</f>
        <v>0</v>
      </c>
      <c r="V77" s="17">
        <f>IF($M$28="JD",$L$28,0)</f>
        <v>0</v>
      </c>
      <c r="W77" s="17">
        <f>IF($M$30="JD",$L$30,0)</f>
        <v>0</v>
      </c>
      <c r="X77" s="17" t="e">
        <f>IF(#REF!="JD",#REF!,0)</f>
        <v>#REF!</v>
      </c>
      <c r="Y77" s="17" t="e">
        <f>IF(#REF!="JD",#REF!,0)</f>
        <v>#REF!</v>
      </c>
      <c r="Z77" s="17" t="e">
        <f>IF(#REF!="JD",#REF!,0)</f>
        <v>#REF!</v>
      </c>
      <c r="AA77" s="17" t="e">
        <f>IF(#REF!="JD",#REF!,0)</f>
        <v>#REF!</v>
      </c>
      <c r="AB77" s="17" t="e">
        <f>IF(#REF!="JD",#REF!,0)</f>
        <v>#REF!</v>
      </c>
      <c r="AC77" s="17" t="e">
        <f>IF(#REF!="JD",#REF!,0)</f>
        <v>#REF!</v>
      </c>
      <c r="AD77" s="17" t="e">
        <f>IF(#REF!="JD",#REF!,0)</f>
        <v>#REF!</v>
      </c>
      <c r="AE77" s="17" t="e">
        <f>IF(#REF!="JD",#REF!,0)</f>
        <v>#REF!</v>
      </c>
      <c r="AF77" s="17" t="e">
        <f>IF(#REF!="JD",#REF!,0)</f>
        <v>#REF!</v>
      </c>
      <c r="AG77" s="17" t="e">
        <f>IF(#REF!="JD",#REF!,0)</f>
        <v>#REF!</v>
      </c>
      <c r="AH77" s="17" t="e">
        <f>IF(#REF!="JD",#REF!,0)</f>
        <v>#REF!</v>
      </c>
      <c r="AI77" s="17" t="e">
        <f>IF(#REF!="JD",#REF!,0)</f>
        <v>#REF!</v>
      </c>
      <c r="AJ77" s="17" t="e">
        <f>IF(#REF!="JD",#REF!,0)</f>
        <v>#REF!</v>
      </c>
      <c r="AK77" s="17" t="e">
        <f>IF(#REF!="JD",#REF!,0)</f>
        <v>#REF!</v>
      </c>
      <c r="AL77" s="17" t="e">
        <f>IF(#REF!="JD",#REF!,0)</f>
        <v>#REF!</v>
      </c>
      <c r="AM77" s="17" t="e">
        <f>IF(#REF!="JD",#REF!,0)</f>
        <v>#REF!</v>
      </c>
      <c r="AN77" s="17" t="e">
        <f>IF(#REF!="JD",#REF!,0)</f>
        <v>#REF!</v>
      </c>
      <c r="AO77" s="17" t="e">
        <f>IF(#REF!="JD",#REF!,0)</f>
        <v>#REF!</v>
      </c>
      <c r="AP77" s="17" t="e">
        <f>IF(#REF!="JD",#REF!,0)</f>
        <v>#REF!</v>
      </c>
      <c r="AQ77" s="17" t="e">
        <f>IF(#REF!="JD",#REF!,0)</f>
        <v>#REF!</v>
      </c>
      <c r="AR77" s="17" t="e">
        <f>IF(#REF!="JD",#REF!,0)</f>
        <v>#REF!</v>
      </c>
      <c r="AS77" s="17" t="e">
        <f>IF(#REF!="JD",#REF!,0)</f>
        <v>#REF!</v>
      </c>
      <c r="AT77" s="17" t="e">
        <f>IF(#REF!="JD",#REF!,0)</f>
        <v>#REF!</v>
      </c>
      <c r="AU77" s="4" t="e">
        <f t="shared" si="26"/>
        <v>#REF!</v>
      </c>
    </row>
    <row r="78" spans="1:48" ht="13.9" customHeight="1" x14ac:dyDescent="0.2">
      <c r="O78" s="45" t="s">
        <v>11</v>
      </c>
      <c r="P78" s="18">
        <f>IF($M$22="BL",$L$22,0)</f>
        <v>0</v>
      </c>
      <c r="Q78" s="18">
        <f>IF($M$23="BL",$L$23,0)</f>
        <v>0</v>
      </c>
      <c r="R78" s="18">
        <f>IF($M$24="BL",$L$24,0)</f>
        <v>0</v>
      </c>
      <c r="S78" s="18">
        <f>IF($M$25="BL",$L$25,0)</f>
        <v>0</v>
      </c>
      <c r="T78" s="18">
        <f>IF($M$26="BL",$L$26,0)</f>
        <v>0</v>
      </c>
      <c r="U78" s="18">
        <f>IF($M$27="BL",$L$27,0)</f>
        <v>0</v>
      </c>
      <c r="V78" s="18">
        <f>IF($M$28="BL",$L$28,0)</f>
        <v>0</v>
      </c>
      <c r="W78" s="18">
        <f>IF($M$30="BL",$L$30,0)</f>
        <v>0</v>
      </c>
      <c r="X78" s="18" t="e">
        <f>IF(#REF!="BL",#REF!,0)</f>
        <v>#REF!</v>
      </c>
      <c r="Y78" s="18" t="e">
        <f>IF(#REF!="BL",#REF!,0)</f>
        <v>#REF!</v>
      </c>
      <c r="Z78" s="18" t="e">
        <f>IF(#REF!="BL",#REF!,0)</f>
        <v>#REF!</v>
      </c>
      <c r="AA78" s="18" t="e">
        <f>IF(#REF!="BL",#REF!,0)</f>
        <v>#REF!</v>
      </c>
      <c r="AB78" s="18" t="e">
        <f>IF(#REF!="BL",#REF!,0)</f>
        <v>#REF!</v>
      </c>
      <c r="AC78" s="18" t="e">
        <f>IF(#REF!="BL",#REF!,0)</f>
        <v>#REF!</v>
      </c>
      <c r="AD78" s="18" t="e">
        <f>IF(#REF!="BL",#REF!,0)</f>
        <v>#REF!</v>
      </c>
      <c r="AE78" s="18" t="e">
        <f>IF(#REF!="BL",#REF!,0)</f>
        <v>#REF!</v>
      </c>
      <c r="AF78" s="18" t="e">
        <f>IF(#REF!="BL",#REF!,0)</f>
        <v>#REF!</v>
      </c>
      <c r="AG78" s="18" t="e">
        <f>IF(#REF!="BL",#REF!,0)</f>
        <v>#REF!</v>
      </c>
      <c r="AH78" s="18" t="e">
        <f>IF(#REF!="BL",#REF!,0)</f>
        <v>#REF!</v>
      </c>
      <c r="AI78" s="18" t="e">
        <f>IF(#REF!="BL",#REF!,0)</f>
        <v>#REF!</v>
      </c>
      <c r="AJ78" s="18" t="e">
        <f>IF(#REF!="BL",#REF!,0)</f>
        <v>#REF!</v>
      </c>
      <c r="AK78" s="18" t="e">
        <f>IF(#REF!="BL",#REF!,0)</f>
        <v>#REF!</v>
      </c>
      <c r="AL78" s="18" t="e">
        <f>IF(#REF!="BL",#REF!,0)</f>
        <v>#REF!</v>
      </c>
      <c r="AM78" s="18" t="e">
        <f>IF(#REF!="BL",#REF!,0)</f>
        <v>#REF!</v>
      </c>
      <c r="AN78" s="18" t="e">
        <f>IF(#REF!="BL",#REF!,0)</f>
        <v>#REF!</v>
      </c>
      <c r="AO78" s="18" t="e">
        <f>IF(#REF!="BL",#REF!,0)</f>
        <v>#REF!</v>
      </c>
      <c r="AP78" s="18" t="e">
        <f>IF(#REF!="BL",#REF!,0)</f>
        <v>#REF!</v>
      </c>
      <c r="AQ78" s="18" t="e">
        <f>IF(#REF!="BL",#REF!,0)</f>
        <v>#REF!</v>
      </c>
      <c r="AR78" s="18" t="e">
        <f>IF(#REF!="BL",#REF!,0)</f>
        <v>#REF!</v>
      </c>
      <c r="AS78" s="18" t="e">
        <f>IF(#REF!="BL",#REF!,0)</f>
        <v>#REF!</v>
      </c>
      <c r="AT78" s="18" t="e">
        <f>IF(#REF!="BL",#REF!,0)</f>
        <v>#REF!</v>
      </c>
      <c r="AU78" s="18" t="e">
        <f t="shared" si="26"/>
        <v>#REF!</v>
      </c>
    </row>
    <row r="79" spans="1:48" ht="13.9" customHeight="1" x14ac:dyDescent="0.2">
      <c r="I79" s="37"/>
      <c r="L79" s="38"/>
      <c r="O79" s="44" t="s">
        <v>9</v>
      </c>
      <c r="P79" s="17">
        <f>IF($M$22="PL",$L$22,0)</f>
        <v>0</v>
      </c>
      <c r="Q79" s="17">
        <f>IF($M$23="PL",$L$23,0)</f>
        <v>0</v>
      </c>
      <c r="R79" s="17">
        <f>IF($M$24="PL",$L$24,0)</f>
        <v>0</v>
      </c>
      <c r="S79" s="17">
        <f>IF($M$25="PL",$L$25,0)</f>
        <v>0</v>
      </c>
      <c r="T79" s="17">
        <f>IF($M$26="PL",$L$26,0)</f>
        <v>0</v>
      </c>
      <c r="U79" s="17">
        <f>IF($M$27="PL",$L$27,0)</f>
        <v>0</v>
      </c>
      <c r="V79" s="17">
        <f>IF($M$28="PL",$L$28,0)</f>
        <v>0</v>
      </c>
      <c r="W79" s="17">
        <f>IF($M$30="PL",$L$30,0)</f>
        <v>0</v>
      </c>
      <c r="X79" s="17" t="e">
        <f>IF(#REF!="PL",#REF!,0)</f>
        <v>#REF!</v>
      </c>
      <c r="Y79" s="17" t="e">
        <f>IF(#REF!="PL",#REF!,0)</f>
        <v>#REF!</v>
      </c>
      <c r="Z79" s="17" t="e">
        <f>IF(#REF!="PL",#REF!,0)</f>
        <v>#REF!</v>
      </c>
      <c r="AA79" s="17" t="e">
        <f>IF(#REF!="PL",#REF!,0)</f>
        <v>#REF!</v>
      </c>
      <c r="AB79" s="17" t="e">
        <f>IF(#REF!="PL",#REF!,0)</f>
        <v>#REF!</v>
      </c>
      <c r="AC79" s="17" t="e">
        <f>IF(#REF!="PL",#REF!,0)</f>
        <v>#REF!</v>
      </c>
      <c r="AD79" s="17" t="e">
        <f>IF(#REF!="PL",#REF!,0)</f>
        <v>#REF!</v>
      </c>
      <c r="AE79" s="17" t="e">
        <f>IF(#REF!="PL",#REF!,0)</f>
        <v>#REF!</v>
      </c>
      <c r="AF79" s="17" t="e">
        <f>IF(#REF!="PL",#REF!,0)</f>
        <v>#REF!</v>
      </c>
      <c r="AG79" s="17" t="e">
        <f>IF(#REF!="PL",#REF!,0)</f>
        <v>#REF!</v>
      </c>
      <c r="AH79" s="17" t="e">
        <f>IF(#REF!="PL",#REF!,0)</f>
        <v>#REF!</v>
      </c>
      <c r="AI79" s="17" t="e">
        <f>IF(#REF!="PL",#REF!,0)</f>
        <v>#REF!</v>
      </c>
      <c r="AJ79" s="17" t="e">
        <f>IF(#REF!="PL",#REF!,0)</f>
        <v>#REF!</v>
      </c>
      <c r="AK79" s="17" t="e">
        <f>IF(#REF!="PL",#REF!,0)</f>
        <v>#REF!</v>
      </c>
      <c r="AL79" s="17" t="e">
        <f>IF(#REF!="PL",#REF!,0)</f>
        <v>#REF!</v>
      </c>
      <c r="AM79" s="17" t="e">
        <f>IF(#REF!="PL",#REF!,0)</f>
        <v>#REF!</v>
      </c>
      <c r="AN79" s="17" t="e">
        <f>IF(#REF!="PL",#REF!,0)</f>
        <v>#REF!</v>
      </c>
      <c r="AO79" s="17" t="e">
        <f>IF(#REF!="PL",#REF!,0)</f>
        <v>#REF!</v>
      </c>
      <c r="AP79" s="17" t="e">
        <f>IF(#REF!="PL",#REF!,0)</f>
        <v>#REF!</v>
      </c>
      <c r="AQ79" s="17" t="e">
        <f>IF(#REF!="PL",#REF!,0)</f>
        <v>#REF!</v>
      </c>
      <c r="AR79" s="17" t="e">
        <f>IF(#REF!="PL",#REF!,0)</f>
        <v>#REF!</v>
      </c>
      <c r="AS79" s="17" t="e">
        <f>IF(#REF!="PL",#REF!,0)</f>
        <v>#REF!</v>
      </c>
      <c r="AT79" s="17" t="e">
        <f>IF(#REF!="PL",#REF!,0)</f>
        <v>#REF!</v>
      </c>
      <c r="AU79" s="4" t="e">
        <f t="shared" si="26"/>
        <v>#REF!</v>
      </c>
    </row>
    <row r="80" spans="1:48" ht="13.9" customHeight="1" x14ac:dyDescent="0.2">
      <c r="O80" s="45" t="s">
        <v>7</v>
      </c>
      <c r="P80" s="18">
        <f>IF($M$22="VN",$L$22,0)</f>
        <v>0</v>
      </c>
      <c r="Q80" s="18">
        <f>IF($M$23="VN",$L$23,0)</f>
        <v>0</v>
      </c>
      <c r="R80" s="18">
        <f>IF($M$24="VN",$L$24,0)</f>
        <v>0</v>
      </c>
      <c r="S80" s="18">
        <f>IF($M$25="VN",$L$25,0)</f>
        <v>0</v>
      </c>
      <c r="T80" s="18">
        <f>IF($M$26="VN",$L$26,0)</f>
        <v>0</v>
      </c>
      <c r="U80" s="18">
        <f>IF($M$27="VN",$L$27,0)</f>
        <v>0</v>
      </c>
      <c r="V80" s="18">
        <f>IF($M$28="VN",$L$28,0)</f>
        <v>0</v>
      </c>
      <c r="W80" s="18">
        <f>IF($M$30="VN",$L$30,0)</f>
        <v>0</v>
      </c>
      <c r="X80" s="18" t="e">
        <f>IF(#REF!="VN",#REF!,0)</f>
        <v>#REF!</v>
      </c>
      <c r="Y80" s="18" t="e">
        <f>IF(#REF!="VN",#REF!,0)</f>
        <v>#REF!</v>
      </c>
      <c r="Z80" s="18" t="e">
        <f>IF(#REF!="VN",#REF!,0)</f>
        <v>#REF!</v>
      </c>
      <c r="AA80" s="18" t="e">
        <f>IF(#REF!="VN",#REF!,0)</f>
        <v>#REF!</v>
      </c>
      <c r="AB80" s="18" t="e">
        <f>IF(#REF!="VN",#REF!,0)</f>
        <v>#REF!</v>
      </c>
      <c r="AC80" s="18" t="e">
        <f>IF(#REF!="VN",#REF!,0)</f>
        <v>#REF!</v>
      </c>
      <c r="AD80" s="18" t="e">
        <f>IF(#REF!="VN",#REF!,0)</f>
        <v>#REF!</v>
      </c>
      <c r="AE80" s="18" t="e">
        <f>IF(#REF!="VN",#REF!,0)</f>
        <v>#REF!</v>
      </c>
      <c r="AF80" s="18" t="e">
        <f>IF(#REF!="VN",#REF!,0)</f>
        <v>#REF!</v>
      </c>
      <c r="AG80" s="18" t="e">
        <f>IF(#REF!="VN",#REF!,0)</f>
        <v>#REF!</v>
      </c>
      <c r="AH80" s="18" t="e">
        <f>IF(#REF!="VN",#REF!,0)</f>
        <v>#REF!</v>
      </c>
      <c r="AI80" s="18" t="e">
        <f>IF(#REF!="VN",#REF!,0)</f>
        <v>#REF!</v>
      </c>
      <c r="AJ80" s="18" t="e">
        <f>IF(#REF!="VN",#REF!,0)</f>
        <v>#REF!</v>
      </c>
      <c r="AK80" s="18" t="e">
        <f>IF(#REF!="VN",#REF!,0)</f>
        <v>#REF!</v>
      </c>
      <c r="AL80" s="18" t="e">
        <f>IF(#REF!="VN",#REF!,0)</f>
        <v>#REF!</v>
      </c>
      <c r="AM80" s="18" t="e">
        <f>IF(#REF!="VN",#REF!,0)</f>
        <v>#REF!</v>
      </c>
      <c r="AN80" s="18" t="e">
        <f>IF(#REF!="VN",#REF!,0)</f>
        <v>#REF!</v>
      </c>
      <c r="AO80" s="18" t="e">
        <f>IF(#REF!="VN",#REF!,0)</f>
        <v>#REF!</v>
      </c>
      <c r="AP80" s="18" t="e">
        <f>IF(#REF!="VN",#REF!,0)</f>
        <v>#REF!</v>
      </c>
      <c r="AQ80" s="18" t="e">
        <f>IF(#REF!="VN",#REF!,0)</f>
        <v>#REF!</v>
      </c>
      <c r="AR80" s="18" t="e">
        <f>IF(#REF!="VN",#REF!,0)</f>
        <v>#REF!</v>
      </c>
      <c r="AS80" s="18" t="e">
        <f>IF(#REF!="VN",#REF!,0)</f>
        <v>#REF!</v>
      </c>
      <c r="AT80" s="18" t="e">
        <f>IF(#REF!="VN",#REF!,0)</f>
        <v>#REF!</v>
      </c>
      <c r="AU80" s="18" t="e">
        <f t="shared" si="26"/>
        <v>#REF!</v>
      </c>
    </row>
    <row r="81" spans="1:48" ht="13.9" customHeight="1" x14ac:dyDescent="0.2">
      <c r="I81" s="10"/>
      <c r="J81" s="10"/>
      <c r="K81" s="9"/>
      <c r="L81" s="9"/>
      <c r="O81" s="44" t="s">
        <v>36</v>
      </c>
      <c r="P81" s="4">
        <f>IF($M$22="W",$L$22,0)</f>
        <v>0</v>
      </c>
      <c r="Q81" s="4">
        <f>IF($M$23="W",$L$23,0)</f>
        <v>0</v>
      </c>
      <c r="R81" s="4">
        <f>IF($M$24="W",$L$24,0)</f>
        <v>0</v>
      </c>
      <c r="S81" s="4">
        <f>IF($M$25="W",$L$25,0)</f>
        <v>0</v>
      </c>
      <c r="T81" s="4">
        <f>IF($M$26="W",$L$26,0)</f>
        <v>0</v>
      </c>
      <c r="U81" s="4">
        <f>IF($M$27="W",$L$27,0)</f>
        <v>0</v>
      </c>
      <c r="V81" s="4">
        <f>IF($M$28="W",$L$28,0)</f>
        <v>0</v>
      </c>
      <c r="W81" s="4">
        <f>IF($M$30="W",$L$30,0)</f>
        <v>0</v>
      </c>
      <c r="X81" s="4" t="e">
        <f>IF(#REF!="W",#REF!,0)</f>
        <v>#REF!</v>
      </c>
      <c r="Y81" s="4" t="e">
        <f>IF(#REF!="W",#REF!,0)</f>
        <v>#REF!</v>
      </c>
      <c r="Z81" s="4" t="e">
        <f>IF(#REF!="W",#REF!,0)</f>
        <v>#REF!</v>
      </c>
      <c r="AA81" s="4" t="e">
        <f>IF(#REF!="W",#REF!,0)</f>
        <v>#REF!</v>
      </c>
      <c r="AB81" s="4" t="e">
        <f>IF(#REF!="W",#REF!,0)</f>
        <v>#REF!</v>
      </c>
      <c r="AC81" s="4" t="e">
        <f>IF(#REF!="W",#REF!,0)</f>
        <v>#REF!</v>
      </c>
      <c r="AD81" s="4" t="e">
        <f>IF(#REF!="W",#REF!,0)</f>
        <v>#REF!</v>
      </c>
      <c r="AE81" s="4" t="e">
        <f>IF(#REF!="W",#REF!,0)</f>
        <v>#REF!</v>
      </c>
      <c r="AF81" s="4" t="e">
        <f>IF(#REF!="W",#REF!,0)</f>
        <v>#REF!</v>
      </c>
      <c r="AG81" s="4" t="e">
        <f>IF(#REF!="W",#REF!,0)</f>
        <v>#REF!</v>
      </c>
      <c r="AH81" s="4" t="e">
        <f>IF(#REF!="W",#REF!,0)</f>
        <v>#REF!</v>
      </c>
      <c r="AI81" s="4" t="e">
        <f>IF(#REF!="W",#REF!,0)</f>
        <v>#REF!</v>
      </c>
      <c r="AJ81" s="4" t="e">
        <f>IF(#REF!="W",#REF!,0)</f>
        <v>#REF!</v>
      </c>
      <c r="AK81" s="4" t="e">
        <f>IF(#REF!="W",#REF!,0)</f>
        <v>#REF!</v>
      </c>
      <c r="AL81" s="4" t="e">
        <f>IF(#REF!="W",#REF!,0)</f>
        <v>#REF!</v>
      </c>
      <c r="AM81" s="4" t="e">
        <f>IF(#REF!="W",#REF!,0)</f>
        <v>#REF!</v>
      </c>
      <c r="AN81" s="4" t="e">
        <f>IF(#REF!="W",#REF!,0)</f>
        <v>#REF!</v>
      </c>
      <c r="AO81" s="4" t="e">
        <f>IF(#REF!="W",#REF!,0)</f>
        <v>#REF!</v>
      </c>
      <c r="AP81" s="4" t="e">
        <f>IF(#REF!="W",#REF!,0)</f>
        <v>#REF!</v>
      </c>
      <c r="AQ81" s="4" t="e">
        <f>IF(#REF!="W",#REF!,0)</f>
        <v>#REF!</v>
      </c>
      <c r="AR81" s="4" t="e">
        <f>IF(#REF!="W",#REF!,0)</f>
        <v>#REF!</v>
      </c>
      <c r="AS81" s="4" t="e">
        <f>IF(#REF!="W",#REF!,0)</f>
        <v>#REF!</v>
      </c>
      <c r="AT81" s="4" t="e">
        <f>IF(#REF!="W",#REF!,0)</f>
        <v>#REF!</v>
      </c>
      <c r="AU81" s="4" t="e">
        <f t="shared" si="26"/>
        <v>#REF!</v>
      </c>
    </row>
    <row r="82" spans="1:48" ht="13.9" customHeight="1" x14ac:dyDescent="0.2">
      <c r="K82" s="20"/>
      <c r="O82" s="45" t="s">
        <v>44</v>
      </c>
      <c r="P82" s="18">
        <f>IF($M$22="C",$L$22,0)</f>
        <v>0</v>
      </c>
      <c r="Q82" s="18">
        <f>IF($M$23="C",$L$23,0)</f>
        <v>0</v>
      </c>
      <c r="R82" s="18">
        <f>IF($M$24="C",$L$24,0)</f>
        <v>0</v>
      </c>
      <c r="S82" s="18">
        <f>IF($M$25="C",$L$25,0)</f>
        <v>0</v>
      </c>
      <c r="T82" s="18">
        <f>IF($M$26="C",$L$26,0)</f>
        <v>0</v>
      </c>
      <c r="U82" s="18">
        <f>IF($M$27="C",$L$27,0)</f>
        <v>0</v>
      </c>
      <c r="V82" s="18">
        <f>IF($M$28="C",$L$28,0)</f>
        <v>0</v>
      </c>
      <c r="W82" s="18">
        <f>IF($M$30="C",$L$30,0)</f>
        <v>0</v>
      </c>
      <c r="X82" s="18" t="e">
        <f>IF(#REF!="C",#REF!,0)</f>
        <v>#REF!</v>
      </c>
      <c r="Y82" s="18" t="e">
        <f>IF(#REF!="C",#REF!,0)</f>
        <v>#REF!</v>
      </c>
      <c r="Z82" s="18" t="e">
        <f>IF(#REF!="C",#REF!,0)</f>
        <v>#REF!</v>
      </c>
      <c r="AA82" s="18" t="e">
        <f>IF(#REF!="C",#REF!,0)</f>
        <v>#REF!</v>
      </c>
      <c r="AB82" s="18" t="e">
        <f>IF(#REF!="C",#REF!,0)</f>
        <v>#REF!</v>
      </c>
      <c r="AC82" s="18" t="e">
        <f>IF(#REF!="C",#REF!,0)</f>
        <v>#REF!</v>
      </c>
      <c r="AD82" s="18" t="e">
        <f>IF(#REF!="C",#REF!,0)</f>
        <v>#REF!</v>
      </c>
      <c r="AE82" s="18" t="e">
        <f>IF(#REF!="C",#REF!,0)</f>
        <v>#REF!</v>
      </c>
      <c r="AF82" s="18" t="e">
        <f>IF(#REF!="C",#REF!,0)</f>
        <v>#REF!</v>
      </c>
      <c r="AG82" s="18" t="e">
        <f>IF(#REF!="C",#REF!,0)</f>
        <v>#REF!</v>
      </c>
      <c r="AH82" s="18" t="e">
        <f>IF(#REF!="C",#REF!,0)</f>
        <v>#REF!</v>
      </c>
      <c r="AI82" s="18" t="e">
        <f>IF(#REF!="C",#REF!,0)</f>
        <v>#REF!</v>
      </c>
      <c r="AJ82" s="18" t="e">
        <f>IF(#REF!="C",#REF!,0)</f>
        <v>#REF!</v>
      </c>
      <c r="AK82" s="18" t="e">
        <f>IF(#REF!="C",#REF!,0)</f>
        <v>#REF!</v>
      </c>
      <c r="AL82" s="18" t="e">
        <f>IF(#REF!="C",#REF!,0)</f>
        <v>#REF!</v>
      </c>
      <c r="AM82" s="18" t="e">
        <f>IF(#REF!="C",#REF!,0)</f>
        <v>#REF!</v>
      </c>
      <c r="AN82" s="18" t="e">
        <f>IF(#REF!="C",#REF!,0)</f>
        <v>#REF!</v>
      </c>
      <c r="AO82" s="18" t="e">
        <f>IF(#REF!="C",#REF!,0)</f>
        <v>#REF!</v>
      </c>
      <c r="AP82" s="18" t="e">
        <f>IF(#REF!="C",#REF!,0)</f>
        <v>#REF!</v>
      </c>
      <c r="AQ82" s="18" t="e">
        <f>IF(#REF!="C",#REF!,0)</f>
        <v>#REF!</v>
      </c>
      <c r="AR82" s="18" t="e">
        <f>IF(#REF!="C",#REF!,0)</f>
        <v>#REF!</v>
      </c>
      <c r="AS82" s="18" t="e">
        <f>IF(#REF!="C",#REF!,0)</f>
        <v>#REF!</v>
      </c>
      <c r="AT82" s="18" t="e">
        <f>IF(#REF!="C",#REF!,0)</f>
        <v>#REF!</v>
      </c>
      <c r="AU82" s="18" t="e">
        <f t="shared" si="26"/>
        <v>#REF!</v>
      </c>
    </row>
    <row r="83" spans="1:48" ht="13.9" customHeight="1" x14ac:dyDescent="0.2">
      <c r="K83" s="20"/>
      <c r="P83" s="4">
        <f>IF($M$22="wp",$L$22,0)</f>
        <v>0</v>
      </c>
      <c r="Q83" s="4">
        <f>IF($M$23="WP",$L$23,0)</f>
        <v>0</v>
      </c>
      <c r="R83" s="4">
        <f>IF($M$24="WP",$L$24,0)</f>
        <v>0</v>
      </c>
      <c r="S83" s="4">
        <f>IF($M$25="WP",$L$25,0)</f>
        <v>0</v>
      </c>
      <c r="T83" s="4">
        <f>IF($M$26="wp",$L$26,0)</f>
        <v>0</v>
      </c>
      <c r="U83" s="4">
        <f>IF($M$27="wp",$L$27,0)</f>
        <v>0</v>
      </c>
      <c r="V83" s="4">
        <f>IF($M$28="wp",$L$28,0)</f>
        <v>0</v>
      </c>
      <c r="W83" s="4">
        <f>IF($M$30="wp",$L$30,0)</f>
        <v>0</v>
      </c>
      <c r="X83" s="4" t="e">
        <f>IF(#REF!="wp",#REF!,0)</f>
        <v>#REF!</v>
      </c>
      <c r="Y83" s="4" t="e">
        <f>IF(#REF!="wp",#REF!,0)</f>
        <v>#REF!</v>
      </c>
      <c r="Z83" s="4" t="e">
        <f>IF(#REF!="wp",#REF!,0)</f>
        <v>#REF!</v>
      </c>
      <c r="AA83" s="4" t="e">
        <f>IF(#REF!="wp",#REF!,0)</f>
        <v>#REF!</v>
      </c>
      <c r="AB83" s="4" t="e">
        <f>IF(#REF!="wp",#REF!,0)</f>
        <v>#REF!</v>
      </c>
      <c r="AC83" s="4" t="e">
        <f>IF(#REF!="wp",#REF!,0)</f>
        <v>#REF!</v>
      </c>
      <c r="AD83" s="4" t="e">
        <f>IF(#REF!="wp",#REF!,0)</f>
        <v>#REF!</v>
      </c>
      <c r="AE83" s="4" t="e">
        <f>IF(#REF!="wp",#REF!,0)</f>
        <v>#REF!</v>
      </c>
      <c r="AF83" s="4" t="e">
        <f>IF(#REF!="wp",#REF!,0)</f>
        <v>#REF!</v>
      </c>
      <c r="AG83" s="4" t="e">
        <f>IF(#REF!="wp",#REF!,0)</f>
        <v>#REF!</v>
      </c>
      <c r="AH83" s="4" t="e">
        <f>IF(#REF!="wp",#REF!,0)</f>
        <v>#REF!</v>
      </c>
      <c r="AI83" s="4" t="e">
        <f>IF(#REF!="wp",#REF!,0)</f>
        <v>#REF!</v>
      </c>
      <c r="AJ83" s="4" t="e">
        <f>IF(#REF!="wp",#REF!,0)</f>
        <v>#REF!</v>
      </c>
      <c r="AK83" s="4" t="e">
        <f>IF(#REF!="wp",#REF!,0)</f>
        <v>#REF!</v>
      </c>
      <c r="AL83" s="4" t="e">
        <f>IF(#REF!="wp",#REF!,0)</f>
        <v>#REF!</v>
      </c>
      <c r="AM83" s="4" t="e">
        <f>IF(#REF!="wp",#REF!,0)</f>
        <v>#REF!</v>
      </c>
      <c r="AN83" s="4" t="e">
        <f>IF(#REF!="wp",#REF!,0)</f>
        <v>#REF!</v>
      </c>
      <c r="AO83" s="4" t="e">
        <f>IF(#REF!="wp",#REF!,0)</f>
        <v>#REF!</v>
      </c>
      <c r="AP83" s="4" t="e">
        <f>IF(#REF!="wp",#REF!,0)</f>
        <v>#REF!</v>
      </c>
      <c r="AQ83" s="4" t="e">
        <f>IF(#REF!="wp",#REF!,0)</f>
        <v>#REF!</v>
      </c>
      <c r="AR83" s="4" t="e">
        <f>IF(#REF!="wp",#REF!,0)</f>
        <v>#REF!</v>
      </c>
      <c r="AS83" s="4" t="e">
        <f>IF(#REF!="wp",#REF!,0)</f>
        <v>#REF!</v>
      </c>
      <c r="AT83" s="4" t="e">
        <f>IF(#REF!="wp",#REF!,0)</f>
        <v>#REF!</v>
      </c>
      <c r="AU83" s="4" t="e">
        <f t="shared" si="26"/>
        <v>#REF!</v>
      </c>
    </row>
    <row r="84" spans="1:48" ht="13.9" customHeight="1" x14ac:dyDescent="0.2">
      <c r="K84" s="20"/>
      <c r="O84" s="19"/>
      <c r="P84" s="18">
        <f>IF($M$22="bl",$L$22,0)</f>
        <v>0</v>
      </c>
      <c r="Q84" s="18">
        <f>IF($M$23="BL",$L$23,0)</f>
        <v>0</v>
      </c>
      <c r="R84" s="18">
        <f>IF($M$24="BL",$L$24,0)</f>
        <v>0</v>
      </c>
      <c r="S84" s="18">
        <f>IF($M$25="BL",$L$25,0)</f>
        <v>0</v>
      </c>
      <c r="T84" s="18">
        <f>IF($M$26="bl",$L$26,0)</f>
        <v>0</v>
      </c>
      <c r="U84" s="18">
        <f>IF($M$27="bl",$L$27,0)</f>
        <v>0</v>
      </c>
      <c r="V84" s="18">
        <f>IF($M$28="bl",$L$28,0)</f>
        <v>0</v>
      </c>
      <c r="W84" s="18">
        <f>IF($M$30="bl",$L$30,0)</f>
        <v>0</v>
      </c>
      <c r="X84" s="18" t="e">
        <f>IF(#REF!="bl",#REF!,0)</f>
        <v>#REF!</v>
      </c>
      <c r="Y84" s="18" t="e">
        <f>IF(#REF!="bl",#REF!,0)</f>
        <v>#REF!</v>
      </c>
      <c r="Z84" s="18" t="e">
        <f>IF(#REF!="bl",#REF!,0)</f>
        <v>#REF!</v>
      </c>
      <c r="AA84" s="18" t="e">
        <f>IF(#REF!="bl",#REF!,0)</f>
        <v>#REF!</v>
      </c>
      <c r="AB84" s="18" t="e">
        <f>IF(#REF!="bl",#REF!,0)</f>
        <v>#REF!</v>
      </c>
      <c r="AC84" s="18" t="e">
        <f>IF(#REF!="bl",#REF!,0)</f>
        <v>#REF!</v>
      </c>
      <c r="AD84" s="18" t="e">
        <f>IF(#REF!="bl",#REF!,0)</f>
        <v>#REF!</v>
      </c>
      <c r="AE84" s="18" t="e">
        <f>IF(#REF!="bl",#REF!,0)</f>
        <v>#REF!</v>
      </c>
      <c r="AF84" s="18" t="e">
        <f>IF(#REF!="bl",#REF!,0)</f>
        <v>#REF!</v>
      </c>
      <c r="AG84" s="18" t="e">
        <f>IF(#REF!="bl",#REF!,0)</f>
        <v>#REF!</v>
      </c>
      <c r="AH84" s="18" t="e">
        <f>IF(#REF!="bl",#REF!,0)</f>
        <v>#REF!</v>
      </c>
      <c r="AI84" s="18" t="e">
        <f>IF(#REF!="bl",#REF!,0)</f>
        <v>#REF!</v>
      </c>
      <c r="AJ84" s="18" t="e">
        <f>IF(#REF!="bl",#REF!,0)</f>
        <v>#REF!</v>
      </c>
      <c r="AK84" s="18" t="e">
        <f>IF(#REF!="bl",#REF!,0)</f>
        <v>#REF!</v>
      </c>
      <c r="AL84" s="18" t="e">
        <f>IF(#REF!="bl",#REF!,0)</f>
        <v>#REF!</v>
      </c>
      <c r="AM84" s="18" t="e">
        <f>IF(#REF!="bl",#REF!,0)</f>
        <v>#REF!</v>
      </c>
      <c r="AN84" s="18" t="e">
        <f>IF(#REF!="bl",#REF!,0)</f>
        <v>#REF!</v>
      </c>
      <c r="AO84" s="18" t="e">
        <f>IF(#REF!="bl",#REF!,0)</f>
        <v>#REF!</v>
      </c>
      <c r="AP84" s="18" t="e">
        <f>IF(#REF!="bl",#REF!,0)</f>
        <v>#REF!</v>
      </c>
      <c r="AQ84" s="18" t="e">
        <f>IF(#REF!="bl",#REF!,0)</f>
        <v>#REF!</v>
      </c>
      <c r="AR84" s="18" t="e">
        <f>IF(#REF!="bl",#REF!,0)</f>
        <v>#REF!</v>
      </c>
      <c r="AS84" s="18" t="e">
        <f>IF(#REF!="bl",#REF!,0)</f>
        <v>#REF!</v>
      </c>
      <c r="AT84" s="18" t="e">
        <f>IF(#REF!="bl",#REF!,0)</f>
        <v>#REF!</v>
      </c>
      <c r="AU84" s="18" t="e">
        <f t="shared" si="26"/>
        <v>#REF!</v>
      </c>
    </row>
    <row r="85" spans="1:48" ht="13.9" customHeight="1" x14ac:dyDescent="0.2">
      <c r="K85" s="20"/>
      <c r="P85" s="4">
        <f>IF($M$22="ec",$L$22,0)</f>
        <v>0</v>
      </c>
      <c r="Q85" s="4">
        <f>IF($M$23="ec",$L$23,0)</f>
        <v>0</v>
      </c>
      <c r="R85" s="4">
        <f>IF($M$24="ec",$L$24,0)</f>
        <v>0</v>
      </c>
      <c r="S85" s="4">
        <f>IF($M$25="ec",$L$25,0)</f>
        <v>0</v>
      </c>
      <c r="T85" s="4">
        <f>IF($M$26="ec",$L$26,0)</f>
        <v>0</v>
      </c>
      <c r="U85" s="4">
        <f>IF($M$27="ec",$L$27,0)</f>
        <v>0</v>
      </c>
      <c r="V85" s="4">
        <f>IF($M$28="ec",$L$28,0)</f>
        <v>0</v>
      </c>
      <c r="W85" s="4">
        <f>IF($M$30="ec",$L$30,0)</f>
        <v>0</v>
      </c>
      <c r="X85" s="4" t="e">
        <f>IF(#REF!="ec",#REF!,0)</f>
        <v>#REF!</v>
      </c>
      <c r="Y85" s="4" t="e">
        <f>IF(#REF!="ec",#REF!,0)</f>
        <v>#REF!</v>
      </c>
      <c r="Z85" s="4" t="e">
        <f>IF(#REF!="ec",#REF!,0)</f>
        <v>#REF!</v>
      </c>
      <c r="AA85" s="4" t="e">
        <f>IF(#REF!="ec",#REF!,0)</f>
        <v>#REF!</v>
      </c>
      <c r="AB85" s="4" t="e">
        <f>IF(#REF!="ec",#REF!,0)</f>
        <v>#REF!</v>
      </c>
      <c r="AC85" s="4" t="e">
        <f>IF(#REF!="ec",#REF!,0)</f>
        <v>#REF!</v>
      </c>
      <c r="AD85" s="4" t="e">
        <f>IF(#REF!="ec",#REF!,0)</f>
        <v>#REF!</v>
      </c>
      <c r="AE85" s="4" t="e">
        <f>IF(#REF!="ec",#REF!,0)</f>
        <v>#REF!</v>
      </c>
      <c r="AF85" s="4" t="e">
        <f>IF(#REF!="ec",#REF!,0)</f>
        <v>#REF!</v>
      </c>
      <c r="AG85" s="4" t="e">
        <f>IF(#REF!="ec",#REF!,0)</f>
        <v>#REF!</v>
      </c>
      <c r="AH85" s="4" t="e">
        <f>IF(#REF!="ec",#REF!,0)</f>
        <v>#REF!</v>
      </c>
      <c r="AI85" s="4" t="e">
        <f>IF(#REF!="ec",#REF!,0)</f>
        <v>#REF!</v>
      </c>
      <c r="AJ85" s="4" t="e">
        <f>IF(#REF!="ec",#REF!,0)</f>
        <v>#REF!</v>
      </c>
      <c r="AK85" s="4" t="e">
        <f>IF(#REF!="ec",#REF!,0)</f>
        <v>#REF!</v>
      </c>
      <c r="AL85" s="4" t="e">
        <f>IF(#REF!="ec",#REF!,0)</f>
        <v>#REF!</v>
      </c>
      <c r="AM85" s="4" t="e">
        <f>IF(#REF!="ec",#REF!,0)</f>
        <v>#REF!</v>
      </c>
      <c r="AN85" s="4" t="e">
        <f>IF(#REF!="ec",#REF!,0)</f>
        <v>#REF!</v>
      </c>
      <c r="AO85" s="4" t="e">
        <f>IF(#REF!="ec",#REF!,0)</f>
        <v>#REF!</v>
      </c>
      <c r="AP85" s="4" t="e">
        <f>IF(#REF!="ec",#REF!,0)</f>
        <v>#REF!</v>
      </c>
      <c r="AQ85" s="4" t="e">
        <f>IF(#REF!="ec",#REF!,0)</f>
        <v>#REF!</v>
      </c>
      <c r="AR85" s="4" t="e">
        <f>IF(#REF!="ec",#REF!,0)</f>
        <v>#REF!</v>
      </c>
      <c r="AS85" s="4" t="e">
        <f>IF(#REF!="ec",#REF!,0)</f>
        <v>#REF!</v>
      </c>
      <c r="AT85" s="4" t="e">
        <f>IF(#REF!="ec",#REF!,0)</f>
        <v>#REF!</v>
      </c>
      <c r="AU85" s="4" t="e">
        <f t="shared" si="26"/>
        <v>#REF!</v>
      </c>
    </row>
    <row r="86" spans="1:48" ht="13.9" customHeight="1" x14ac:dyDescent="0.2">
      <c r="K86" s="20"/>
      <c r="O86" s="18"/>
      <c r="P86" s="18">
        <f>IF($M$22="o",$L$22,0)</f>
        <v>0</v>
      </c>
      <c r="Q86" s="18">
        <f>IF($M$23="o",$L$23,0)</f>
        <v>0</v>
      </c>
      <c r="R86" s="18">
        <f>IF($M$24="O",$L$24,0)</f>
        <v>0</v>
      </c>
      <c r="S86" s="18">
        <f>IF($M$25="O",$L$25,0)</f>
        <v>0</v>
      </c>
      <c r="T86" s="18">
        <f>IF($M$26="o",$L$26,0)</f>
        <v>0</v>
      </c>
      <c r="U86" s="18">
        <f>IF($M$27="o",$L$27,0)</f>
        <v>0</v>
      </c>
      <c r="V86" s="18">
        <f>IF($M$28="o",$L$28,0)</f>
        <v>0</v>
      </c>
      <c r="W86" s="18">
        <f>IF($M$30="o",$L$30,0)</f>
        <v>0</v>
      </c>
      <c r="X86" s="18" t="e">
        <f>IF(#REF!="o",#REF!,0)</f>
        <v>#REF!</v>
      </c>
      <c r="Y86" s="18" t="e">
        <f>IF(#REF!="o",#REF!,0)</f>
        <v>#REF!</v>
      </c>
      <c r="Z86" s="18" t="e">
        <f>IF(#REF!="o",#REF!,0)</f>
        <v>#REF!</v>
      </c>
      <c r="AA86" s="18" t="e">
        <f>IF(#REF!="o",#REF!,0)</f>
        <v>#REF!</v>
      </c>
      <c r="AB86" s="18" t="e">
        <f>IF(#REF!="o",#REF!,0)</f>
        <v>#REF!</v>
      </c>
      <c r="AC86" s="18" t="e">
        <f>IF(#REF!="o",#REF!,0)</f>
        <v>#REF!</v>
      </c>
      <c r="AD86" s="18" t="e">
        <f>IF(#REF!="o",#REF!,0)</f>
        <v>#REF!</v>
      </c>
      <c r="AE86" s="18" t="e">
        <f>IF(#REF!="o",#REF!,0)</f>
        <v>#REF!</v>
      </c>
      <c r="AF86" s="18" t="e">
        <f>IF(#REF!="o",#REF!,0)</f>
        <v>#REF!</v>
      </c>
      <c r="AG86" s="18" t="e">
        <f>IF(#REF!="o",#REF!,0)</f>
        <v>#REF!</v>
      </c>
      <c r="AH86" s="18" t="e">
        <f>IF(#REF!="o",#REF!,0)</f>
        <v>#REF!</v>
      </c>
      <c r="AI86" s="18" t="e">
        <f>IF(#REF!="o",#REF!,0)</f>
        <v>#REF!</v>
      </c>
      <c r="AJ86" s="18" t="e">
        <f>IF(#REF!="o",#REF!,0)</f>
        <v>#REF!</v>
      </c>
      <c r="AK86" s="18" t="e">
        <f>IF(#REF!="o",#REF!,0)</f>
        <v>#REF!</v>
      </c>
      <c r="AL86" s="18" t="e">
        <f>IF(#REF!="o",#REF!,0)</f>
        <v>#REF!</v>
      </c>
      <c r="AM86" s="18" t="e">
        <f>IF(#REF!="o",#REF!,0)</f>
        <v>#REF!</v>
      </c>
      <c r="AN86" s="18" t="e">
        <f>IF(#REF!="o",#REF!,0)</f>
        <v>#REF!</v>
      </c>
      <c r="AO86" s="18" t="e">
        <f>IF(#REF!="o",#REF!,0)</f>
        <v>#REF!</v>
      </c>
      <c r="AP86" s="18" t="e">
        <f>IF(#REF!="o",#REF!,0)</f>
        <v>#REF!</v>
      </c>
      <c r="AQ86" s="18" t="e">
        <f>IF(#REF!="o",#REF!,0)</f>
        <v>#REF!</v>
      </c>
      <c r="AR86" s="18" t="e">
        <f>IF(#REF!="o",#REF!,0)</f>
        <v>#REF!</v>
      </c>
      <c r="AS86" s="18" t="e">
        <f>IF(#REF!="o",#REF!,0)</f>
        <v>#REF!</v>
      </c>
      <c r="AT86" s="18" t="e">
        <f>IF(#REF!="o",#REF!,0)</f>
        <v>#REF!</v>
      </c>
      <c r="AU86" s="18" t="e">
        <f t="shared" si="26"/>
        <v>#REF!</v>
      </c>
    </row>
    <row r="87" spans="1:48" ht="13.9" customHeight="1" x14ac:dyDescent="0.2">
      <c r="J87" s="39"/>
      <c r="K87" s="20"/>
    </row>
    <row r="88" spans="1:48" ht="13.9" customHeight="1" x14ac:dyDescent="0.2">
      <c r="J88" s="26"/>
      <c r="K88" s="20"/>
    </row>
    <row r="89" spans="1:48" ht="13.9" hidden="1" customHeight="1" x14ac:dyDescent="0.2">
      <c r="J89" s="26"/>
      <c r="K89" s="20"/>
    </row>
    <row r="90" spans="1:48" ht="13.9" hidden="1" customHeight="1" x14ac:dyDescent="0.2">
      <c r="J90" s="26"/>
      <c r="K90" s="20"/>
    </row>
    <row r="91" spans="1:48" ht="13.9" hidden="1" customHeight="1" thickBot="1" x14ac:dyDescent="0.25">
      <c r="J91" s="26"/>
      <c r="K91" s="20"/>
      <c r="AV91" s="20"/>
    </row>
    <row r="92" spans="1:48" ht="13.9" customHeight="1" x14ac:dyDescent="0.2">
      <c r="J92" s="26"/>
      <c r="K92" s="20"/>
    </row>
    <row r="93" spans="1:48" ht="13.9" customHeight="1" x14ac:dyDescent="0.2">
      <c r="J93" s="26"/>
      <c r="K93" s="20"/>
      <c r="AV93" s="21"/>
    </row>
    <row r="94" spans="1:48" ht="14.45" customHeight="1" x14ac:dyDescent="0.2">
      <c r="J94" s="26"/>
      <c r="K94" s="20"/>
    </row>
    <row r="95" spans="1:48" s="20" customFormat="1" ht="14.4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6"/>
      <c r="L95" s="1"/>
      <c r="M95" s="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21"/>
    </row>
    <row r="96" spans="1:48" ht="14.45" customHeight="1" x14ac:dyDescent="0.2">
      <c r="K96" s="20"/>
    </row>
    <row r="97" spans="1:48" s="21" customFormat="1" ht="14.4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0"/>
      <c r="L97" s="1"/>
      <c r="M97" s="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8" ht="14.45" customHeight="1" x14ac:dyDescent="0.2">
      <c r="K98" s="20"/>
    </row>
    <row r="99" spans="1:48" s="21" customFormat="1" ht="14.4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0"/>
      <c r="L99" s="1"/>
      <c r="M99" s="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1"/>
    </row>
    <row r="100" spans="1:48" ht="14.45" customHeight="1" x14ac:dyDescent="0.2">
      <c r="K100" s="20"/>
    </row>
    <row r="101" spans="1:48" s="20" customFormat="1" ht="14.4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L101" s="1"/>
      <c r="M101" s="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"/>
    </row>
    <row r="102" spans="1:48" ht="14.45" customHeight="1" x14ac:dyDescent="0.2">
      <c r="K102" s="20"/>
    </row>
    <row r="103" spans="1:48" ht="14.45" customHeight="1" x14ac:dyDescent="0.2">
      <c r="K103" s="20"/>
    </row>
    <row r="104" spans="1:48" ht="14.45" customHeight="1" x14ac:dyDescent="0.2">
      <c r="K104" s="20"/>
    </row>
    <row r="105" spans="1:48" ht="14.45" customHeight="1" x14ac:dyDescent="0.2">
      <c r="K105" s="20"/>
    </row>
    <row r="106" spans="1:48" ht="14.45" customHeight="1" x14ac:dyDescent="0.2">
      <c r="K106" s="20"/>
    </row>
    <row r="107" spans="1:48" x14ac:dyDescent="0.2">
      <c r="K107" s="20"/>
    </row>
    <row r="108" spans="1:48" x14ac:dyDescent="0.2">
      <c r="K108" s="20"/>
    </row>
    <row r="109" spans="1:48" x14ac:dyDescent="0.2">
      <c r="K109" s="20"/>
    </row>
    <row r="110" spans="1:48" x14ac:dyDescent="0.2">
      <c r="K110" s="20"/>
    </row>
    <row r="111" spans="1:48" x14ac:dyDescent="0.2">
      <c r="K111" s="20"/>
    </row>
    <row r="112" spans="1:48" x14ac:dyDescent="0.2">
      <c r="K112" s="20"/>
    </row>
    <row r="113" spans="11:1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  <row r="124" spans="11:11" x14ac:dyDescent="0.2">
      <c r="K124" s="20"/>
    </row>
    <row r="125" spans="11:11" x14ac:dyDescent="0.2">
      <c r="K125" s="20"/>
    </row>
    <row r="126" spans="11:11" x14ac:dyDescent="0.2">
      <c r="K126" s="20"/>
    </row>
    <row r="127" spans="11:11" x14ac:dyDescent="0.2">
      <c r="K127" s="20"/>
    </row>
    <row r="128" spans="11:11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</sheetData>
  <sheetProtection selectLockedCells="1"/>
  <protectedRanges>
    <protectedRange sqref="K17:K44 M17:M44" name="Range2"/>
  </protectedRanges>
  <mergeCells count="58">
    <mergeCell ref="A9:B9"/>
    <mergeCell ref="C9:E9"/>
    <mergeCell ref="F9:H9"/>
    <mergeCell ref="C1:K2"/>
    <mergeCell ref="L1:M2"/>
    <mergeCell ref="E3:H3"/>
    <mergeCell ref="J3:M3"/>
    <mergeCell ref="A8:B8"/>
    <mergeCell ref="O9:X9"/>
    <mergeCell ref="C10:E10"/>
    <mergeCell ref="F10:H10"/>
    <mergeCell ref="J10:M10"/>
    <mergeCell ref="J11:M11"/>
    <mergeCell ref="P11:Y11"/>
    <mergeCell ref="A15:A16"/>
    <mergeCell ref="B15:B16"/>
    <mergeCell ref="C15:C16"/>
    <mergeCell ref="D15:I16"/>
    <mergeCell ref="J15:M15"/>
    <mergeCell ref="A12:B12"/>
    <mergeCell ref="C12:D12"/>
    <mergeCell ref="G12:H12"/>
    <mergeCell ref="B14:I14"/>
    <mergeCell ref="J14:M14"/>
    <mergeCell ref="D28:I28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40:I40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AX45:BB46"/>
    <mergeCell ref="D41:I41"/>
    <mergeCell ref="D42:I42"/>
    <mergeCell ref="D43:I43"/>
    <mergeCell ref="D44:I44"/>
    <mergeCell ref="G49:H49"/>
    <mergeCell ref="G52:H52"/>
    <mergeCell ref="G55:H55"/>
    <mergeCell ref="C59:H60"/>
    <mergeCell ref="C64:H65"/>
  </mergeCells>
  <dataValidations count="6">
    <dataValidation errorStyle="information" allowBlank="1" showInputMessage="1" showErrorMessage="1" promptTitle="Leave Hours" prompt="Please select the correct leave type. Formore than one type of leave on the same day use the second leave column." sqref="J17:J44"/>
    <dataValidation allowBlank="1" showInputMessage="1" showErrorMessage="1" promptTitle="Extra Hours" prompt="Extra hours MUST be pre-approved by your supervisor." sqref="C17:C44"/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44">
      <formula1>0.25</formula1>
      <formula2>8</formula2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44">
      <formula1>select1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44">
      <formula1>select</formula1>
    </dataValidation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45 F66:F30039">
      <formula1>#REF!</formula1>
    </dataValidation>
  </dataValidations>
  <printOptions horizontalCentered="1"/>
  <pageMargins left="0.25" right="0.25" top="0.25" bottom="0.25" header="0.05" footer="0.0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62"/>
  <sheetViews>
    <sheetView zoomScale="85" zoomScaleNormal="85" workbookViewId="0">
      <selection activeCell="D36" sqref="D36:I36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1.42578125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4.28515625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89" t="s">
        <v>47</v>
      </c>
      <c r="D3" s="89"/>
      <c r="E3" s="192" t="s">
        <v>48</v>
      </c>
      <c r="F3" s="192"/>
      <c r="G3" s="192"/>
      <c r="H3" s="192"/>
      <c r="I3" s="89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60" t="s">
        <v>57</v>
      </c>
      <c r="M4" s="77"/>
    </row>
    <row r="5" spans="1:51" ht="17.25" customHeight="1" x14ac:dyDescent="0.25">
      <c r="A5" s="6"/>
      <c r="B5" s="6"/>
      <c r="C5" s="7"/>
      <c r="D5" s="7"/>
      <c r="E5" s="7"/>
      <c r="F5" s="7"/>
      <c r="G5" s="7"/>
      <c r="H5" s="7"/>
      <c r="I5" s="6"/>
      <c r="J5" s="78" t="s">
        <v>52</v>
      </c>
      <c r="K5" s="75"/>
      <c r="L5" s="60" t="s">
        <v>58</v>
      </c>
      <c r="M5" s="77"/>
    </row>
    <row r="6" spans="1:51" ht="17.25" customHeight="1" x14ac:dyDescent="0.25">
      <c r="C6" s="7"/>
      <c r="D6" s="7"/>
      <c r="E6" s="7"/>
      <c r="F6" s="7"/>
      <c r="G6" s="7"/>
      <c r="H6" s="7"/>
      <c r="I6" s="6"/>
      <c r="J6" s="79" t="s">
        <v>53</v>
      </c>
      <c r="K6" s="80"/>
      <c r="L6" s="60" t="s">
        <v>59</v>
      </c>
      <c r="M6" s="77"/>
      <c r="AW6" s="59"/>
      <c r="AX6" s="43"/>
      <c r="AY6" s="59"/>
    </row>
    <row r="7" spans="1:51" ht="17.25" customHeight="1" x14ac:dyDescent="0.2">
      <c r="I7" s="8"/>
      <c r="J7" s="78" t="s">
        <v>54</v>
      </c>
      <c r="K7" s="75"/>
      <c r="L7" s="60" t="s">
        <v>60</v>
      </c>
      <c r="M7" s="77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76" t="s">
        <v>55</v>
      </c>
      <c r="K8" s="60"/>
      <c r="L8" s="60" t="s">
        <v>61</v>
      </c>
      <c r="M8" s="77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81" t="s">
        <v>63</v>
      </c>
      <c r="K9" s="82"/>
      <c r="L9" s="60" t="s">
        <v>62</v>
      </c>
      <c r="M9" s="84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21" customHeight="1" thickBot="1" x14ac:dyDescent="0.25">
      <c r="A10" s="65"/>
      <c r="B10" s="66"/>
      <c r="C10" s="184" t="s">
        <v>74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4.6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SUM(AU22:AU48)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IF($K$24="SL",$J$24,0)</f>
        <v>0</v>
      </c>
      <c r="S17" s="3">
        <f>IF($K$25="SL",$J$25,0)</f>
        <v>0</v>
      </c>
      <c r="T17" s="3">
        <f>IF($K$26="SL",$J$26,0)</f>
        <v>0</v>
      </c>
      <c r="U17" s="3">
        <f>IF($K$27="SL",$J$27,0)</f>
        <v>0</v>
      </c>
      <c r="V17" s="3">
        <f>IF($K$28="SL",$J$28,0)</f>
        <v>0</v>
      </c>
      <c r="W17" s="3">
        <f>IF($K$30="SL",$J$30,0)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48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IF($K$24="PROF",$J$24,0)</f>
        <v>0</v>
      </c>
      <c r="S18" s="4">
        <f>IF($K$25="PROF",$J$25,0)</f>
        <v>0</v>
      </c>
      <c r="T18" s="4">
        <f>IF($K$26="PROF",$J$26,0)</f>
        <v>0</v>
      </c>
      <c r="U18" s="4">
        <f>IF($K$27="PROF",$J$27,0)</f>
        <v>0</v>
      </c>
      <c r="V18" s="4">
        <f>IF($K$28="PROF",$J$28,0)</f>
        <v>0</v>
      </c>
      <c r="W18" s="4">
        <f>IF($K$30="PROF",$J$30,0)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13</v>
      </c>
      <c r="B19" s="90"/>
      <c r="C19" s="87"/>
      <c r="D19" s="141"/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IF($K$24="JD",$J$24,0)</f>
        <v>0</v>
      </c>
      <c r="S19" s="3">
        <f>IF($K$25="JD",$J$25,0)</f>
        <v>0</v>
      </c>
      <c r="T19" s="3">
        <f>IF($K$26="JD",$J$26,0)</f>
        <v>0</v>
      </c>
      <c r="U19" s="3">
        <f>IF($K$27="JD",$J$27,0)</f>
        <v>0</v>
      </c>
      <c r="V19" s="3">
        <f>IF($K$28="JD",$J$28,0)</f>
        <v>0</v>
      </c>
      <c r="W19" s="3">
        <f>IF($K$30="JD",$J$30,0)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14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IF($K$24="BL",$J$24,0)</f>
        <v>0</v>
      </c>
      <c r="S20" s="43">
        <f t="shared" ref="S20" si="2">IF($K$25="BL",$J$25,0)</f>
        <v>0</v>
      </c>
      <c r="T20" s="43">
        <f>IF($K$26="BL",$J$26,0)</f>
        <v>0</v>
      </c>
      <c r="U20" s="43">
        <f>IF($K$27="BL",$J$27,0)</f>
        <v>0</v>
      </c>
      <c r="V20" s="43">
        <f>IF($K$28="BL",$J$28,0)</f>
        <v>0</v>
      </c>
      <c r="W20" s="43">
        <f>IF($K$30="BL",$J$30,0)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15</v>
      </c>
      <c r="B21" s="90"/>
      <c r="C21" s="87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IF($K$24="PL",$J$24,0)</f>
        <v>0</v>
      </c>
      <c r="S21" s="3">
        <f>IF($K$25="PL",$J$25,0)</f>
        <v>0</v>
      </c>
      <c r="T21" s="3">
        <f t="shared" ref="T21" si="3">IF($K$26="PL",$J$26,0)</f>
        <v>0</v>
      </c>
      <c r="U21" s="3">
        <f>IF($K$27="PL",$J$27,0)</f>
        <v>0</v>
      </c>
      <c r="V21" s="3">
        <f>IF($K$28="PL",$J$28,0)</f>
        <v>0</v>
      </c>
      <c r="W21" s="3">
        <f>IF($K$30="PL",$J$30,0)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16</v>
      </c>
      <c r="B22" s="70"/>
      <c r="C22" s="88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IF($K$24="SL",$J$24,0)</f>
        <v>0</v>
      </c>
      <c r="S22" s="3">
        <f>IF($K$25="SL",$J$25,0)</f>
        <v>0</v>
      </c>
      <c r="T22" s="3">
        <f>IF($K$26="SL",$J$26,0)</f>
        <v>0</v>
      </c>
      <c r="U22" s="3">
        <f>IF($K$27="SL",$J$27,0)</f>
        <v>0</v>
      </c>
      <c r="V22" s="3">
        <f>IF($K$28="SL",$J$28,0)</f>
        <v>0</v>
      </c>
      <c r="W22" s="3">
        <f>IF($K$30="SL",$J$30,0)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17</v>
      </c>
      <c r="B23" s="90"/>
      <c r="C23" s="87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IF($K$24="PROF",$J$24,0)</f>
        <v>0</v>
      </c>
      <c r="S23" s="4">
        <f>IF($K$25="PROF",$J$25,0)</f>
        <v>0</v>
      </c>
      <c r="T23" s="4">
        <f>IF($K$26="PROF",$J$26,0)</f>
        <v>0</v>
      </c>
      <c r="U23" s="4">
        <f>IF($K$27="PROF",$J$27,0)</f>
        <v>0</v>
      </c>
      <c r="V23" s="4">
        <f>IF($K$28="PROF",$J$28,0)</f>
        <v>0</v>
      </c>
      <c r="W23" s="4">
        <f>IF($K$30="PROF",$J$30,0)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50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IF($K$24="JD",$J$24,0)</f>
        <v>0</v>
      </c>
      <c r="S24" s="3">
        <f>IF($K$25="JD",$J$25,0)</f>
        <v>0</v>
      </c>
      <c r="T24" s="3">
        <f>IF($K$26="JD",$J$26,0)</f>
        <v>0</v>
      </c>
      <c r="U24" s="3">
        <f>IF($K$27="JD",$J$27,0)</f>
        <v>0</v>
      </c>
      <c r="V24" s="3">
        <f>IF($K$28="JD",$J$28,0)</f>
        <v>0</v>
      </c>
      <c r="W24" s="3">
        <f>IF($K$30="JD",$J$30,0)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si="0"/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2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IF($K$24="BL",$J$24,0)</f>
        <v>0</v>
      </c>
      <c r="S25" s="4">
        <f t="shared" ref="S25" si="5">IF($K$25="BL",$J$25,0)</f>
        <v>0</v>
      </c>
      <c r="T25" s="4">
        <f>IF($K$26="BL",$J$26,0)</f>
        <v>0</v>
      </c>
      <c r="U25" s="4">
        <f>IF($K$27="BL",$J$27,0)</f>
        <v>0</v>
      </c>
      <c r="V25" s="4">
        <f>IF($K$28="BL",$J$28,0)</f>
        <v>0</v>
      </c>
      <c r="W25" s="4">
        <f>IF($K$30="BL",$J$30,0)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0"/>
        <v>#REF!</v>
      </c>
    </row>
    <row r="26" spans="1:47" ht="12.75" customHeight="1" x14ac:dyDescent="0.2">
      <c r="A26" s="63">
        <v>20</v>
      </c>
      <c r="B26" s="90"/>
      <c r="C26" s="87"/>
      <c r="D26" s="141" t="s">
        <v>78</v>
      </c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IF($K$24="PL",$J$24,0)</f>
        <v>0</v>
      </c>
      <c r="S26" s="3">
        <f>IF($K$25="PL",$J$25,0)</f>
        <v>0</v>
      </c>
      <c r="T26" s="3">
        <f t="shared" ref="T26" si="6">IF($K$26="PL",$J$26,0)</f>
        <v>0</v>
      </c>
      <c r="U26" s="3">
        <f>IF($K$27="PL",$J$27,0)</f>
        <v>0</v>
      </c>
      <c r="V26" s="3">
        <f>IF($K$28="PL",$J$28,0)</f>
        <v>0</v>
      </c>
      <c r="W26" s="3">
        <f>IF($K$30="PL",$J$30,0)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0"/>
        <v>#REF!</v>
      </c>
    </row>
    <row r="27" spans="1:47" x14ac:dyDescent="0.2">
      <c r="A27" s="63">
        <v>21</v>
      </c>
      <c r="B27" s="90"/>
      <c r="C27" s="87"/>
      <c r="D27" s="141" t="s">
        <v>78</v>
      </c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IF($K$24="VN",$J$24,0)</f>
        <v>0</v>
      </c>
      <c r="S27" s="4">
        <f>IF($K$25="VN",$J$25,0)</f>
        <v>0</v>
      </c>
      <c r="T27" s="4">
        <f>IF($K$26="VN",$J$26,0)</f>
        <v>0</v>
      </c>
      <c r="U27" s="4">
        <f t="shared" ref="U27" si="7">IF($K$27="VN",$J$27,0)</f>
        <v>0</v>
      </c>
      <c r="V27" s="4">
        <f>IF($K$28="VN",$J$28,0)</f>
        <v>0</v>
      </c>
      <c r="W27" s="4">
        <f>IF($K$30="VN",$J$30,0)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0"/>
        <v>#REF!</v>
      </c>
    </row>
    <row r="28" spans="1:47" ht="13.9" customHeight="1" x14ac:dyDescent="0.2">
      <c r="A28" s="63">
        <v>22</v>
      </c>
      <c r="B28" s="90"/>
      <c r="C28" s="87"/>
      <c r="D28" s="141" t="s">
        <v>78</v>
      </c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IF($K$24="W",$J$24,0)</f>
        <v>0</v>
      </c>
      <c r="S28" s="3">
        <f>IF($K$25="W",$J$25,0)</f>
        <v>0</v>
      </c>
      <c r="T28" s="3">
        <f>IF($K$26="W",$J$26,0)</f>
        <v>0</v>
      </c>
      <c r="U28" s="3">
        <f>IF($K$27="W",$J$27,0)</f>
        <v>0</v>
      </c>
      <c r="V28" s="3">
        <f t="shared" ref="V28" si="8">IF($K$28="W",$J$28,0)</f>
        <v>0</v>
      </c>
      <c r="W28" s="3">
        <f>IF($K$30="W",$J$30,0)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0"/>
        <v>#REF!</v>
      </c>
    </row>
    <row r="29" spans="1:47" ht="13.9" customHeight="1" x14ac:dyDescent="0.2">
      <c r="A29" s="63">
        <v>23</v>
      </c>
      <c r="B29" s="90"/>
      <c r="C29" s="87"/>
      <c r="D29" s="141" t="s">
        <v>66</v>
      </c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IF($K$24="C",$J$24,0)</f>
        <v>0</v>
      </c>
      <c r="S29" s="4">
        <f>IF($K$25="C",$J$25,0)</f>
        <v>0</v>
      </c>
      <c r="T29" s="4">
        <f>IF($K$26="C",$J$26,0)</f>
        <v>0</v>
      </c>
      <c r="U29" s="4">
        <f>IF($K$27="C",$J$27,0)</f>
        <v>0</v>
      </c>
      <c r="V29" s="4">
        <f>IF($K$28="C",$J$28,0)</f>
        <v>0</v>
      </c>
      <c r="W29" s="4">
        <f t="shared" ref="W29:W30" si="9">IF($K$30="C",$J$30,0)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0"/>
        <v>#REF!</v>
      </c>
    </row>
    <row r="30" spans="1:47" ht="13.9" customHeight="1" x14ac:dyDescent="0.2">
      <c r="A30" s="63">
        <v>24</v>
      </c>
      <c r="B30" s="90"/>
      <c r="C30" s="87"/>
      <c r="D30" s="141" t="s">
        <v>78</v>
      </c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IF($K$24="C",$J$24,0)</f>
        <v>0</v>
      </c>
      <c r="S30" s="4">
        <f>IF($K$25="C",$J$25,0)</f>
        <v>0</v>
      </c>
      <c r="T30" s="4">
        <f>IF($K$26="C",$J$26,0)</f>
        <v>0</v>
      </c>
      <c r="U30" s="4">
        <f>IF($K$27="C",$J$27,0)</f>
        <v>0</v>
      </c>
      <c r="V30" s="4">
        <f>IF($K$28="C",$J$28,0)</f>
        <v>0</v>
      </c>
      <c r="W30" s="4">
        <f t="shared" si="9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0"/>
        <v>#REF!</v>
      </c>
    </row>
    <row r="31" spans="1:47" ht="13.9" customHeight="1" x14ac:dyDescent="0.2">
      <c r="A31" s="133" t="s">
        <v>50</v>
      </c>
      <c r="B31" s="134"/>
      <c r="C31" s="135"/>
      <c r="D31" s="155"/>
      <c r="E31" s="155"/>
      <c r="F31" s="155"/>
      <c r="G31" s="155"/>
      <c r="H31" s="155"/>
      <c r="I31" s="156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IF($K$24="SL",$J$24,0)</f>
        <v>0</v>
      </c>
      <c r="S31" s="3">
        <f>IF($K$25="SL",$J$25,0)</f>
        <v>0</v>
      </c>
      <c r="T31" s="3">
        <f>IF($K$26="SL",$J$26,0)</f>
        <v>0</v>
      </c>
      <c r="U31" s="3">
        <f>IF($K$27="SL",$J$27,0)</f>
        <v>0</v>
      </c>
      <c r="V31" s="3">
        <f>IF($K$28="SL",$J$28,0)</f>
        <v>0</v>
      </c>
      <c r="W31" s="3">
        <f>IF($K$30="SL",$J$30,0)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0"/>
        <v>#REF!</v>
      </c>
    </row>
    <row r="32" spans="1:47" x14ac:dyDescent="0.2">
      <c r="A32" s="138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0">IF($K$23="PROF",$J$23,0)</f>
        <v>0</v>
      </c>
      <c r="R32" s="4">
        <f>IF($K$24="PROF",$J$24,0)</f>
        <v>0</v>
      </c>
      <c r="S32" s="4">
        <f>IF($K$25="PROF",$J$25,0)</f>
        <v>0</v>
      </c>
      <c r="T32" s="4">
        <f>IF($K$26="PROF",$J$26,0)</f>
        <v>0</v>
      </c>
      <c r="U32" s="4">
        <f>IF($K$27="PROF",$J$27,0)</f>
        <v>0</v>
      </c>
      <c r="V32" s="4">
        <f>IF($K$28="PROF",$J$28,0)</f>
        <v>0</v>
      </c>
      <c r="W32" s="4">
        <f>IF($K$30="PROF",$J$30,0)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0"/>
        <v>#REF!</v>
      </c>
    </row>
    <row r="33" spans="1:54" ht="12.75" customHeight="1" x14ac:dyDescent="0.2">
      <c r="A33" s="99">
        <v>27</v>
      </c>
      <c r="B33" s="96"/>
      <c r="C33" s="97"/>
      <c r="D33" s="157"/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IF($K$24="JD",$J$24,0)</f>
        <v>0</v>
      </c>
      <c r="S33" s="3">
        <f>IF($K$25="JD",$J$25,0)</f>
        <v>0</v>
      </c>
      <c r="T33" s="3">
        <f>IF($K$26="JD",$J$26,0)</f>
        <v>0</v>
      </c>
      <c r="U33" s="3">
        <f>IF($K$27="JD",$J$27,0)</f>
        <v>0</v>
      </c>
      <c r="V33" s="3">
        <f>IF($K$28="JD",$J$28,0)</f>
        <v>0</v>
      </c>
      <c r="W33" s="3">
        <f>IF($K$30="JD",$J$30,0)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0"/>
        <v>#REF!</v>
      </c>
    </row>
    <row r="34" spans="1:54" s="100" customFormat="1" x14ac:dyDescent="0.2">
      <c r="A34" s="99">
        <v>28</v>
      </c>
      <c r="B34" s="93"/>
      <c r="C34" s="93"/>
      <c r="D34" s="153"/>
      <c r="E34" s="153"/>
      <c r="F34" s="153"/>
      <c r="G34" s="153"/>
      <c r="H34" s="153"/>
      <c r="I34" s="154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IF($K$24="BL",$J$24,0)</f>
        <v>0</v>
      </c>
      <c r="S34" s="100">
        <f t="shared" ref="S34" si="11">IF($K$25="BL",$J$25,0)</f>
        <v>0</v>
      </c>
      <c r="T34" s="100">
        <f>IF($K$26="BL",$J$26,0)</f>
        <v>0</v>
      </c>
      <c r="U34" s="100">
        <f>IF($K$27="BL",$J$27,0)</f>
        <v>0</v>
      </c>
      <c r="V34" s="100">
        <f>IF($K$28="BL",$J$28,0)</f>
        <v>0</v>
      </c>
      <c r="W34" s="100">
        <f>IF($K$30="BL",$J$30,0)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0"/>
        <v>#REF!</v>
      </c>
    </row>
    <row r="35" spans="1:54" ht="12.75" customHeight="1" x14ac:dyDescent="0.2">
      <c r="A35" s="98">
        <v>29</v>
      </c>
      <c r="B35" s="70"/>
      <c r="C35" s="88"/>
      <c r="D35" s="146"/>
      <c r="E35" s="147"/>
      <c r="F35" s="147"/>
      <c r="G35" s="147"/>
      <c r="H35" s="147"/>
      <c r="I35" s="148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IF($K$24="PL",$J$24,0)</f>
        <v>0</v>
      </c>
      <c r="S35" s="3">
        <f>IF($K$25="PL",$J$25,0)</f>
        <v>0</v>
      </c>
      <c r="T35" s="3">
        <f t="shared" ref="T35" si="12">IF($K$26="PL",$J$26,0)</f>
        <v>0</v>
      </c>
      <c r="U35" s="3">
        <f>IF($K$27="PL",$J$27,0)</f>
        <v>0</v>
      </c>
      <c r="V35" s="3">
        <f>IF($K$28="PL",$J$28,0)</f>
        <v>0</v>
      </c>
      <c r="W35" s="3">
        <f>IF($K$30="PL",$J$30,0)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0"/>
        <v>#REF!</v>
      </c>
    </row>
    <row r="36" spans="1:54" ht="13.9" customHeight="1" x14ac:dyDescent="0.2">
      <c r="A36" s="63">
        <v>30</v>
      </c>
      <c r="B36" s="70"/>
      <c r="C36" s="88"/>
      <c r="D36" s="146"/>
      <c r="E36" s="147"/>
      <c r="F36" s="147"/>
      <c r="G36" s="147"/>
      <c r="H36" s="147"/>
      <c r="I36" s="148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IF($K$24="SL",$J$24,0)</f>
        <v>0</v>
      </c>
      <c r="S36" s="3">
        <f>IF($K$25="SL",$J$25,0)</f>
        <v>0</v>
      </c>
      <c r="T36" s="3">
        <f>IF($K$26="SL",$J$26,0)</f>
        <v>0</v>
      </c>
      <c r="U36" s="3">
        <f>IF($K$27="SL",$J$27,0)</f>
        <v>0</v>
      </c>
      <c r="V36" s="3">
        <f>IF($K$28="SL",$J$28,0)</f>
        <v>0</v>
      </c>
      <c r="W36" s="3">
        <f>IF($K$30="SL",$J$30,0)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0"/>
        <v>#REF!</v>
      </c>
    </row>
    <row r="37" spans="1:54" x14ac:dyDescent="0.2">
      <c r="A37" s="63">
        <v>1</v>
      </c>
      <c r="B37" s="90"/>
      <c r="C37" s="87"/>
      <c r="D37" s="141"/>
      <c r="E37" s="142"/>
      <c r="F37" s="142"/>
      <c r="G37" s="142"/>
      <c r="H37" s="142"/>
      <c r="I37" s="143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3">IF($K$23="PROF",$J$23,0)</f>
        <v>0</v>
      </c>
      <c r="R37" s="4">
        <f>IF($K$24="PROF",$J$24,0)</f>
        <v>0</v>
      </c>
      <c r="S37" s="4">
        <f>IF($K$25="PROF",$J$25,0)</f>
        <v>0</v>
      </c>
      <c r="T37" s="4">
        <f>IF($K$26="PROF",$J$26,0)</f>
        <v>0</v>
      </c>
      <c r="U37" s="4">
        <f>IF($K$27="PROF",$J$27,0)</f>
        <v>0</v>
      </c>
      <c r="V37" s="4">
        <f>IF($K$28="PROF",$J$28,0)</f>
        <v>0</v>
      </c>
      <c r="W37" s="4">
        <f>IF($K$30="PROF",$J$30,0)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0"/>
        <v>#REF!</v>
      </c>
    </row>
    <row r="38" spans="1:54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IF($K$24="JD",$J$24,0)</f>
        <v>0</v>
      </c>
      <c r="S38" s="3">
        <f>IF($K$25="JD",$J$25,0)</f>
        <v>0</v>
      </c>
      <c r="T38" s="3">
        <f>IF($K$26="JD",$J$26,0)</f>
        <v>0</v>
      </c>
      <c r="U38" s="3">
        <f>IF($K$27="JD",$J$27,0)</f>
        <v>0</v>
      </c>
      <c r="V38" s="3">
        <f>IF($K$28="JD",$J$28,0)</f>
        <v>0</v>
      </c>
      <c r="W38" s="3">
        <f>IF($K$30="JD",$J$30,0)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si="0"/>
        <v>#REF!</v>
      </c>
    </row>
    <row r="39" spans="1:54" x14ac:dyDescent="0.2">
      <c r="A39" s="133" t="s">
        <v>51</v>
      </c>
      <c r="B39" s="136"/>
      <c r="C39" s="137"/>
      <c r="D39" s="151"/>
      <c r="E39" s="151"/>
      <c r="F39" s="151"/>
      <c r="G39" s="151"/>
      <c r="H39" s="151"/>
      <c r="I39" s="152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IF($K$24="BL",$J$24,0)</f>
        <v>0</v>
      </c>
      <c r="S39" s="4">
        <f t="shared" ref="S39" si="14">IF($K$25="BL",$J$25,0)</f>
        <v>0</v>
      </c>
      <c r="T39" s="4">
        <f>IF($K$26="BL",$J$26,0)</f>
        <v>0</v>
      </c>
      <c r="U39" s="4">
        <f>IF($K$27="BL",$J$27,0)</f>
        <v>0</v>
      </c>
      <c r="V39" s="4">
        <f>IF($K$28="BL",$J$28,0)</f>
        <v>0</v>
      </c>
      <c r="W39" s="4">
        <f>IF($K$30="BL",$J$30,0)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0"/>
        <v>#REF!</v>
      </c>
    </row>
    <row r="40" spans="1:54" ht="12.75" customHeight="1" x14ac:dyDescent="0.2">
      <c r="A40" s="63">
        <v>4</v>
      </c>
      <c r="B40" s="90"/>
      <c r="C40" s="87"/>
      <c r="D40" s="141"/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IF($K$24="PL",$J$24,0)</f>
        <v>0</v>
      </c>
      <c r="S40" s="3">
        <f>IF($K$25="PL",$J$25,0)</f>
        <v>0</v>
      </c>
      <c r="T40" s="3">
        <f t="shared" ref="T40" si="15">IF($K$26="PL",$J$26,0)</f>
        <v>0</v>
      </c>
      <c r="U40" s="3">
        <f>IF($K$27="PL",$J$27,0)</f>
        <v>0</v>
      </c>
      <c r="V40" s="3">
        <f>IF($K$28="PL",$J$28,0)</f>
        <v>0</v>
      </c>
      <c r="W40" s="3">
        <f>IF($K$30="PL",$J$30,0)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0"/>
        <v>#REF!</v>
      </c>
    </row>
    <row r="41" spans="1:54" x14ac:dyDescent="0.2">
      <c r="A41" s="63">
        <v>5</v>
      </c>
      <c r="B41" s="90"/>
      <c r="C41" s="87"/>
      <c r="D41" s="141"/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IF($K$24="VN",$J$24,0)</f>
        <v>0</v>
      </c>
      <c r="S41" s="4">
        <f>IF($K$25="VN",$J$25,0)</f>
        <v>0</v>
      </c>
      <c r="T41" s="4">
        <f>IF($K$26="VN",$J$26,0)</f>
        <v>0</v>
      </c>
      <c r="U41" s="4">
        <f t="shared" ref="U41" si="16">IF($K$27="VN",$J$27,0)</f>
        <v>0</v>
      </c>
      <c r="V41" s="4">
        <f>IF($K$28="VN",$J$28,0)</f>
        <v>0</v>
      </c>
      <c r="W41" s="4">
        <f>IF($K$30="VN",$J$30,0)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0"/>
        <v>#REF!</v>
      </c>
    </row>
    <row r="42" spans="1:54" ht="13.9" customHeight="1" x14ac:dyDescent="0.2">
      <c r="A42" s="63">
        <v>6</v>
      </c>
      <c r="B42" s="90"/>
      <c r="C42" s="87"/>
      <c r="D42" s="141"/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IF($K$24="W",$J$24,0)</f>
        <v>0</v>
      </c>
      <c r="S42" s="3">
        <f>IF($K$25="W",$J$25,0)</f>
        <v>0</v>
      </c>
      <c r="T42" s="3">
        <f>IF($K$26="W",$J$26,0)</f>
        <v>0</v>
      </c>
      <c r="U42" s="3">
        <f>IF($K$27="W",$J$27,0)</f>
        <v>0</v>
      </c>
      <c r="V42" s="3">
        <f t="shared" ref="V42" si="17">IF($K$28="W",$J$28,0)</f>
        <v>0</v>
      </c>
      <c r="W42" s="3">
        <f>IF($K$30="W",$J$30,0)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0"/>
        <v>#REF!</v>
      </c>
    </row>
    <row r="43" spans="1:54" ht="13.9" customHeight="1" x14ac:dyDescent="0.2">
      <c r="A43" s="63">
        <v>7</v>
      </c>
      <c r="B43" s="90"/>
      <c r="C43" s="87"/>
      <c r="D43" s="141"/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IF($K$24="C",$J$24,0)</f>
        <v>0</v>
      </c>
      <c r="S43" s="4">
        <f>IF($K$25="C",$J$25,0)</f>
        <v>0</v>
      </c>
      <c r="T43" s="4">
        <f>IF($K$26="C",$J$26,0)</f>
        <v>0</v>
      </c>
      <c r="U43" s="4">
        <f>IF($K$27="C",$J$27,0)</f>
        <v>0</v>
      </c>
      <c r="V43" s="4">
        <f>IF($K$28="C",$J$28,0)</f>
        <v>0</v>
      </c>
      <c r="W43" s="4">
        <f t="shared" ref="W43:W44" si="18">IF($K$30="C",$J$30,0)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0"/>
        <v>#REF!</v>
      </c>
    </row>
    <row r="44" spans="1:54" ht="13.9" customHeight="1" thickBot="1" x14ac:dyDescent="0.25">
      <c r="A44" s="63">
        <v>8</v>
      </c>
      <c r="B44" s="90"/>
      <c r="C44" s="87"/>
      <c r="D44" s="141"/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IF($K$24="C",$J$24,0)</f>
        <v>0</v>
      </c>
      <c r="S44" s="4">
        <f>IF($K$25="C",$J$25,0)</f>
        <v>0</v>
      </c>
      <c r="T44" s="4">
        <f>IF($K$26="C",$J$26,0)</f>
        <v>0</v>
      </c>
      <c r="U44" s="4">
        <f>IF($K$27="C",$J$27,0)</f>
        <v>0</v>
      </c>
      <c r="V44" s="4">
        <f>IF($K$28="C",$J$28,0)</f>
        <v>0</v>
      </c>
      <c r="W44" s="4">
        <f t="shared" si="18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0"/>
        <v>#REF!</v>
      </c>
    </row>
    <row r="45" spans="1:54" ht="13.9" customHeight="1" thickBot="1" x14ac:dyDescent="0.25">
      <c r="A45" s="22"/>
      <c r="B45" s="42">
        <f>SUM(B17:B44)</f>
        <v>0</v>
      </c>
      <c r="C45" s="42">
        <f>SUM(C17:C44)</f>
        <v>0</v>
      </c>
      <c r="D45" s="42"/>
      <c r="E45" s="42"/>
      <c r="F45" s="42"/>
      <c r="G45" s="42"/>
      <c r="H45" s="42"/>
      <c r="I45" s="42"/>
      <c r="J45" s="105">
        <f>SUM(J17:J44)</f>
        <v>0</v>
      </c>
      <c r="K45" s="106"/>
      <c r="L45" s="106">
        <f>SUM(L17:L44)</f>
        <v>0</v>
      </c>
      <c r="M45" s="106"/>
      <c r="O45" s="3"/>
      <c r="P45" s="3">
        <f>IF($K$22="wp",$J$22,0)</f>
        <v>0</v>
      </c>
      <c r="Q45" s="3">
        <f>IF($K$23="WP",$J$23,0)</f>
        <v>0</v>
      </c>
      <c r="R45" s="3">
        <f>IF($K$24="WP",$J$24,0)</f>
        <v>0</v>
      </c>
      <c r="S45" s="3">
        <f>IF($K$25="WP",$J$25,0)</f>
        <v>0</v>
      </c>
      <c r="T45" s="3">
        <f>IF($K$26="wp",$J$26,0)</f>
        <v>0</v>
      </c>
      <c r="U45" s="3">
        <f>IF($K$27="wp",$J$27,0)</f>
        <v>0</v>
      </c>
      <c r="V45" s="3">
        <f>IF($K$28="wp",$J$28,0)</f>
        <v>0</v>
      </c>
      <c r="W45" s="3">
        <f>IF($K$30="wp",$J$30,0)</f>
        <v>0</v>
      </c>
      <c r="X45" s="3" t="e">
        <f>IF(#REF!="wp",#REF!,0)</f>
        <v>#REF!</v>
      </c>
      <c r="Y45" s="3" t="e">
        <f>IF(#REF!="wp",#REF!,0)</f>
        <v>#REF!</v>
      </c>
      <c r="Z45" s="3" t="e">
        <f>IF(#REF!="wp",#REF!,0)</f>
        <v>#REF!</v>
      </c>
      <c r="AA45" s="3" t="e">
        <f>IF(#REF!="wp",#REF!,0)</f>
        <v>#REF!</v>
      </c>
      <c r="AB45" s="3" t="e">
        <f>IF(#REF!="wp",#REF!,0)</f>
        <v>#REF!</v>
      </c>
      <c r="AC45" s="3" t="e">
        <f>IF(#REF!="wp",#REF!,0)</f>
        <v>#REF!</v>
      </c>
      <c r="AD45" s="3" t="e">
        <f>IF(#REF!="wp",#REF!,0)</f>
        <v>#REF!</v>
      </c>
      <c r="AE45" s="3" t="e">
        <f>IF(#REF!="wp",#REF!,0)</f>
        <v>#REF!</v>
      </c>
      <c r="AF45" s="3" t="e">
        <f>IF(#REF!="wp",#REF!,0)</f>
        <v>#REF!</v>
      </c>
      <c r="AG45" s="3" t="e">
        <f>IF(#REF!="wp",#REF!,0)</f>
        <v>#REF!</v>
      </c>
      <c r="AH45" s="3" t="e">
        <f>IF(#REF!="wp",#REF!,0)</f>
        <v>#REF!</v>
      </c>
      <c r="AI45" s="3" t="e">
        <f>IF(#REF!="wp",#REF!,0)</f>
        <v>#REF!</v>
      </c>
      <c r="AJ45" s="3" t="e">
        <f>IF(#REF!="wp",#REF!,0)</f>
        <v>#REF!</v>
      </c>
      <c r="AK45" s="3" t="e">
        <f>IF(#REF!="wp",#REF!,0)</f>
        <v>#REF!</v>
      </c>
      <c r="AL45" s="3" t="e">
        <f>IF(#REF!="wp",#REF!,0)</f>
        <v>#REF!</v>
      </c>
      <c r="AM45" s="3" t="e">
        <f>IF(#REF!="wp",#REF!,0)</f>
        <v>#REF!</v>
      </c>
      <c r="AN45" s="3" t="e">
        <f>IF(#REF!="wp",#REF!,0)</f>
        <v>#REF!</v>
      </c>
      <c r="AO45" s="3" t="e">
        <f>IF(#REF!="wp",#REF!,0)</f>
        <v>#REF!</v>
      </c>
      <c r="AP45" s="3" t="e">
        <f>IF(#REF!="wp",#REF!,0)</f>
        <v>#REF!</v>
      </c>
      <c r="AQ45" s="3" t="e">
        <f>IF(#REF!="wp",#REF!,0)</f>
        <v>#REF!</v>
      </c>
      <c r="AR45" s="3" t="e">
        <f>IF(#REF!="wp",#REF!,0)</f>
        <v>#REF!</v>
      </c>
      <c r="AS45" s="3" t="e">
        <f>IF(#REF!="wp",#REF!,0)</f>
        <v>#REF!</v>
      </c>
      <c r="AT45" s="3" t="e">
        <f>IF(#REF!="wp",#REF!,0)</f>
        <v>#REF!</v>
      </c>
      <c r="AU45" s="3" t="e">
        <f t="shared" si="0"/>
        <v>#REF!</v>
      </c>
      <c r="AX45" s="144"/>
      <c r="AY45" s="144"/>
      <c r="AZ45" s="144"/>
      <c r="BA45" s="144"/>
      <c r="BB45" s="144"/>
    </row>
    <row r="46" spans="1:54" ht="13.9" customHeight="1" x14ac:dyDescent="0.2">
      <c r="A46" s="71" t="s">
        <v>12</v>
      </c>
      <c r="B46" s="72" t="s">
        <v>25</v>
      </c>
      <c r="C46" s="72" t="s">
        <v>32</v>
      </c>
      <c r="D46" s="72"/>
      <c r="E46" s="73"/>
      <c r="F46" s="73"/>
      <c r="G46" s="74"/>
      <c r="H46" s="74"/>
      <c r="I46" s="1"/>
      <c r="J46" s="1"/>
      <c r="P46" s="4">
        <f>IF($K$22="bl",$J$22,0)</f>
        <v>0</v>
      </c>
      <c r="Q46" s="4">
        <f>IF($K$23="BL",$J$23,0)</f>
        <v>0</v>
      </c>
      <c r="R46" s="4">
        <f>IF($K$24="BL",$J$24,0)</f>
        <v>0</v>
      </c>
      <c r="S46" s="4">
        <f>IF($K$25="BL",$J$25,0)</f>
        <v>0</v>
      </c>
      <c r="T46" s="4">
        <f>IF($K$26="bl",$J$26,0)</f>
        <v>0</v>
      </c>
      <c r="U46" s="4">
        <f>IF($K$27="bl",$J$27,0)</f>
        <v>0</v>
      </c>
      <c r="V46" s="4">
        <f>IF($K$28="bl",$J$28,0)</f>
        <v>0</v>
      </c>
      <c r="W46" s="4">
        <f>IF($K$30="bl",$J$30,0)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0"/>
        <v>#REF!</v>
      </c>
      <c r="AX46" s="145"/>
      <c r="AY46" s="145"/>
      <c r="AZ46" s="145"/>
      <c r="BA46" s="145"/>
      <c r="BB46" s="145"/>
    </row>
    <row r="47" spans="1:54" ht="13.9" customHeight="1" x14ac:dyDescent="0.2">
      <c r="A47" s="23"/>
      <c r="B47" s="24"/>
      <c r="C47" s="24"/>
      <c r="D47" s="24"/>
      <c r="E47" s="14"/>
      <c r="F47" s="14"/>
      <c r="G47" s="25"/>
      <c r="H47" s="25"/>
      <c r="I47" s="1"/>
      <c r="J47" s="1"/>
      <c r="O47" s="3"/>
      <c r="P47" s="3">
        <f>IF($K$22="ec",$J$22,0)</f>
        <v>0</v>
      </c>
      <c r="Q47" s="3">
        <f>IF($K$23="ec",$J$23,0)</f>
        <v>0</v>
      </c>
      <c r="R47" s="3">
        <f>IF($K$24="ec",$J$24,0)</f>
        <v>0</v>
      </c>
      <c r="S47" s="3">
        <f>IF($K$25="ec",$J$25,0)</f>
        <v>0</v>
      </c>
      <c r="T47" s="3">
        <f>IF($K$26="ec",$J$26,0)</f>
        <v>0</v>
      </c>
      <c r="U47" s="3">
        <f>IF($K$27="ec",$J$27,0)</f>
        <v>0</v>
      </c>
      <c r="V47" s="3">
        <f>IF($K$28="ec",$J$28,0)</f>
        <v>0</v>
      </c>
      <c r="W47" s="3">
        <f>IF($K$30="ec",$J$30,0)</f>
        <v>0</v>
      </c>
      <c r="X47" s="3" t="e">
        <f>IF(#REF!="ec",#REF!,0)</f>
        <v>#REF!</v>
      </c>
      <c r="Y47" s="3" t="e">
        <f>IF(#REF!="ec",#REF!,0)</f>
        <v>#REF!</v>
      </c>
      <c r="Z47" s="3" t="e">
        <f>IF(#REF!="ec",#REF!,0)</f>
        <v>#REF!</v>
      </c>
      <c r="AA47" s="3" t="e">
        <f>IF(#REF!="ec",#REF!,0)</f>
        <v>#REF!</v>
      </c>
      <c r="AB47" s="3" t="e">
        <f>IF(#REF!="ec",#REF!,0)</f>
        <v>#REF!</v>
      </c>
      <c r="AC47" s="3" t="e">
        <f>IF(#REF!="ec",#REF!,0)</f>
        <v>#REF!</v>
      </c>
      <c r="AD47" s="3" t="e">
        <f>IF(#REF!="ec",#REF!,0)</f>
        <v>#REF!</v>
      </c>
      <c r="AE47" s="3" t="e">
        <f>IF(#REF!="ec",#REF!,0)</f>
        <v>#REF!</v>
      </c>
      <c r="AF47" s="3" t="e">
        <f>IF(#REF!="ec",#REF!,0)</f>
        <v>#REF!</v>
      </c>
      <c r="AG47" s="3" t="e">
        <f>IF(#REF!="ec",#REF!,0)</f>
        <v>#REF!</v>
      </c>
      <c r="AH47" s="3" t="e">
        <f>IF(#REF!="ec",#REF!,0)</f>
        <v>#REF!</v>
      </c>
      <c r="AI47" s="3" t="e">
        <f>IF(#REF!="ec",#REF!,0)</f>
        <v>#REF!</v>
      </c>
      <c r="AJ47" s="3" t="e">
        <f>IF(#REF!="ec",#REF!,0)</f>
        <v>#REF!</v>
      </c>
      <c r="AK47" s="3" t="e">
        <f>IF(#REF!="ec",#REF!,0)</f>
        <v>#REF!</v>
      </c>
      <c r="AL47" s="3" t="e">
        <f>IF(#REF!="ec",#REF!,0)</f>
        <v>#REF!</v>
      </c>
      <c r="AM47" s="3" t="e">
        <f>IF(#REF!="ec",#REF!,0)</f>
        <v>#REF!</v>
      </c>
      <c r="AN47" s="3" t="e">
        <f>IF(#REF!="ec",#REF!,0)</f>
        <v>#REF!</v>
      </c>
      <c r="AO47" s="3" t="e">
        <f>IF(#REF!="ec",#REF!,0)</f>
        <v>#REF!</v>
      </c>
      <c r="AP47" s="3" t="e">
        <f>IF(#REF!="ec",#REF!,0)</f>
        <v>#REF!</v>
      </c>
      <c r="AQ47" s="3" t="e">
        <f>IF(#REF!="ec",#REF!,0)</f>
        <v>#REF!</v>
      </c>
      <c r="AR47" s="3" t="e">
        <f>IF(#REF!="ec",#REF!,0)</f>
        <v>#REF!</v>
      </c>
      <c r="AS47" s="3" t="e">
        <f>IF(#REF!="ec",#REF!,0)</f>
        <v>#REF!</v>
      </c>
      <c r="AT47" s="3" t="e">
        <f>IF(#REF!="ec",#REF!,0)</f>
        <v>#REF!</v>
      </c>
      <c r="AU47" s="3" t="e">
        <f t="shared" si="0"/>
        <v>#REF!</v>
      </c>
    </row>
    <row r="48" spans="1:54" ht="13.9" customHeight="1" x14ac:dyDescent="0.2">
      <c r="A48" s="27"/>
      <c r="B48" s="28"/>
      <c r="C48" s="29"/>
      <c r="D48" s="29"/>
      <c r="E48" s="29"/>
      <c r="F48" s="29"/>
      <c r="G48" s="30"/>
      <c r="H48" s="31"/>
      <c r="I48" s="1"/>
      <c r="J48" s="1"/>
      <c r="P48" s="4">
        <f>IF($K$22="o",$J$22,0)</f>
        <v>0</v>
      </c>
      <c r="Q48" s="4">
        <f>IF($K$23="o",$J$23,0)</f>
        <v>0</v>
      </c>
      <c r="R48" s="4">
        <f>IF($K$24="O",$J$24,0)</f>
        <v>0</v>
      </c>
      <c r="S48" s="4">
        <f>IF($K$25="O",$J$25,0)</f>
        <v>0</v>
      </c>
      <c r="T48" s="4">
        <f>IF($K$26="o",$J$26,0)</f>
        <v>0</v>
      </c>
      <c r="U48" s="4">
        <f>IF($K$27="o",$J$27,0)</f>
        <v>0</v>
      </c>
      <c r="V48" s="4">
        <f>IF($K$28="o",$J$28,0)</f>
        <v>0</v>
      </c>
      <c r="W48" s="4">
        <f>IF($K$30="o",$J$30,0)</f>
        <v>0</v>
      </c>
      <c r="X48" s="4" t="e">
        <f>IF(#REF!="o",#REF!,0)</f>
        <v>#REF!</v>
      </c>
      <c r="Y48" s="4" t="e">
        <f>IF(#REF!="o",#REF!,0)</f>
        <v>#REF!</v>
      </c>
      <c r="Z48" s="4" t="e">
        <f>IF(#REF!="o",#REF!,0)</f>
        <v>#REF!</v>
      </c>
      <c r="AA48" s="4" t="e">
        <f>IF(#REF!="o",#REF!,0)</f>
        <v>#REF!</v>
      </c>
      <c r="AB48" s="4" t="e">
        <f>IF(#REF!="o",#REF!,0)</f>
        <v>#REF!</v>
      </c>
      <c r="AC48" s="4" t="e">
        <f>IF(#REF!="o",#REF!,0)</f>
        <v>#REF!</v>
      </c>
      <c r="AD48" s="4" t="e">
        <f>IF(#REF!="o",#REF!,0)</f>
        <v>#REF!</v>
      </c>
      <c r="AE48" s="4" t="e">
        <f>IF(#REF!="o",#REF!,0)</f>
        <v>#REF!</v>
      </c>
      <c r="AF48" s="4" t="e">
        <f>IF(#REF!="o",#REF!,0)</f>
        <v>#REF!</v>
      </c>
      <c r="AG48" s="4" t="e">
        <f>IF(#REF!="o",#REF!,0)</f>
        <v>#REF!</v>
      </c>
      <c r="AH48" s="4" t="e">
        <f>IF(#REF!="o",#REF!,0)</f>
        <v>#REF!</v>
      </c>
      <c r="AI48" s="4" t="e">
        <f>IF(#REF!="o",#REF!,0)</f>
        <v>#REF!</v>
      </c>
      <c r="AJ48" s="4" t="e">
        <f>IF(#REF!="o",#REF!,0)</f>
        <v>#REF!</v>
      </c>
      <c r="AK48" s="4" t="e">
        <f>IF(#REF!="o",#REF!,0)</f>
        <v>#REF!</v>
      </c>
      <c r="AL48" s="4" t="e">
        <f>IF(#REF!="o",#REF!,0)</f>
        <v>#REF!</v>
      </c>
      <c r="AM48" s="4" t="e">
        <f>IF(#REF!="o",#REF!,0)</f>
        <v>#REF!</v>
      </c>
      <c r="AN48" s="4" t="e">
        <f>IF(#REF!="o",#REF!,0)</f>
        <v>#REF!</v>
      </c>
      <c r="AO48" s="4" t="e">
        <f>IF(#REF!="o",#REF!,0)</f>
        <v>#REF!</v>
      </c>
      <c r="AP48" s="4" t="e">
        <f>IF(#REF!="o",#REF!,0)</f>
        <v>#REF!</v>
      </c>
      <c r="AQ48" s="4" t="e">
        <f>IF(#REF!="o",#REF!,0)</f>
        <v>#REF!</v>
      </c>
      <c r="AR48" s="4" t="e">
        <f>IF(#REF!="o",#REF!,0)</f>
        <v>#REF!</v>
      </c>
      <c r="AS48" s="4" t="e">
        <f>IF(#REF!="o",#REF!,0)</f>
        <v>#REF!</v>
      </c>
      <c r="AT48" s="4" t="e">
        <f>IF(#REF!="o",#REF!,0)</f>
        <v>#REF!</v>
      </c>
      <c r="AU48" s="4" t="e">
        <f t="shared" si="0"/>
        <v>#REF!</v>
      </c>
    </row>
    <row r="49" spans="1:47" ht="13.9" customHeight="1" x14ac:dyDescent="0.2">
      <c r="A49" s="47" t="s">
        <v>13</v>
      </c>
      <c r="B49" s="48" t="s">
        <v>14</v>
      </c>
      <c r="C49" s="48" t="s">
        <v>15</v>
      </c>
      <c r="D49" s="48" t="s">
        <v>16</v>
      </c>
      <c r="E49" s="24" t="s">
        <v>17</v>
      </c>
      <c r="F49" s="25"/>
      <c r="G49" s="139"/>
      <c r="H49" s="139"/>
      <c r="I49" s="1"/>
      <c r="J49" s="1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ht="13.9" customHeight="1" x14ac:dyDescent="0.2">
      <c r="A50" s="33"/>
      <c r="B50" s="14"/>
      <c r="C50" s="14"/>
      <c r="D50" s="14"/>
      <c r="E50" s="25"/>
      <c r="F50" s="25"/>
      <c r="G50" s="25"/>
      <c r="H50" s="25"/>
      <c r="I50" s="1"/>
      <c r="J50" s="1"/>
      <c r="O50" s="4" t="s">
        <v>6</v>
      </c>
      <c r="P50" s="4">
        <v>10</v>
      </c>
      <c r="Q50" s="4">
        <v>11</v>
      </c>
      <c r="R50" s="4">
        <v>12</v>
      </c>
      <c r="S50" s="4">
        <v>13</v>
      </c>
      <c r="T50" s="4">
        <v>14</v>
      </c>
      <c r="U50" s="4">
        <v>15</v>
      </c>
      <c r="V50" s="4">
        <v>16</v>
      </c>
      <c r="W50" s="4">
        <v>17</v>
      </c>
      <c r="X50" s="4">
        <v>18</v>
      </c>
      <c r="Y50" s="4">
        <v>19</v>
      </c>
      <c r="Z50" s="4">
        <v>20</v>
      </c>
      <c r="AA50" s="4">
        <v>21</v>
      </c>
      <c r="AB50" s="4">
        <v>22</v>
      </c>
      <c r="AC50" s="4">
        <v>23</v>
      </c>
      <c r="AD50" s="4">
        <v>24</v>
      </c>
      <c r="AE50" s="4">
        <v>25</v>
      </c>
      <c r="AF50" s="4">
        <v>26</v>
      </c>
      <c r="AG50" s="4">
        <v>27</v>
      </c>
      <c r="AH50" s="4">
        <v>28</v>
      </c>
      <c r="AI50" s="4">
        <v>29</v>
      </c>
      <c r="AJ50" s="4">
        <v>30</v>
      </c>
      <c r="AK50" s="4">
        <v>31</v>
      </c>
      <c r="AL50" s="4">
        <v>1</v>
      </c>
      <c r="AM50" s="4">
        <v>2</v>
      </c>
      <c r="AN50" s="4">
        <v>3</v>
      </c>
      <c r="AO50" s="4">
        <v>4</v>
      </c>
      <c r="AP50" s="4">
        <v>5</v>
      </c>
      <c r="AQ50" s="4">
        <v>6</v>
      </c>
      <c r="AR50" s="4">
        <v>7</v>
      </c>
      <c r="AS50" s="4">
        <v>8</v>
      </c>
      <c r="AT50" s="4">
        <v>9</v>
      </c>
      <c r="AU50" s="4" t="e">
        <f>SUM(AU75:AU86)</f>
        <v>#REF!</v>
      </c>
    </row>
    <row r="51" spans="1:47" ht="13.9" customHeight="1" x14ac:dyDescent="0.2">
      <c r="A51" s="27"/>
      <c r="B51" s="28"/>
      <c r="C51" s="29"/>
      <c r="D51" s="29"/>
      <c r="E51" s="29"/>
      <c r="F51" s="29"/>
      <c r="G51" s="34"/>
      <c r="H51" s="31"/>
      <c r="I51" s="1"/>
      <c r="J51" s="1"/>
      <c r="O51" s="44" t="s">
        <v>8</v>
      </c>
      <c r="P51" s="17">
        <f>IF($M$22="SL",$L$22,0)</f>
        <v>0</v>
      </c>
      <c r="Q51" s="17">
        <f>IF($M$23="SL",$L$23,0)</f>
        <v>0</v>
      </c>
      <c r="R51" s="17">
        <f>IF($M$24="SL",$L$24,0)</f>
        <v>0</v>
      </c>
      <c r="S51" s="17">
        <f>IF($M$25="SL",$L$25,0)</f>
        <v>0</v>
      </c>
      <c r="T51" s="17">
        <f>IF($M$26="SL",$L$26,0)</f>
        <v>0</v>
      </c>
      <c r="U51" s="17">
        <f>IF($M$27="SL",$L$27,0)</f>
        <v>0</v>
      </c>
      <c r="V51" s="17">
        <f>IF($M$28="SL",$L$28,0)</f>
        <v>0</v>
      </c>
      <c r="W51" s="17">
        <f>IF($M$30="SL",$L$30,0)</f>
        <v>0</v>
      </c>
      <c r="X51" s="17" t="e">
        <f>IF(#REF!="SL",#REF!,0)</f>
        <v>#REF!</v>
      </c>
      <c r="Y51" s="17" t="e">
        <f>IF(#REF!="SL",#REF!,0)</f>
        <v>#REF!</v>
      </c>
      <c r="Z51" s="17" t="e">
        <f>IF(#REF!="SL",#REF!,0)</f>
        <v>#REF!</v>
      </c>
      <c r="AA51" s="17" t="e">
        <f>IF(#REF!="SL",#REF!,0)</f>
        <v>#REF!</v>
      </c>
      <c r="AB51" s="17" t="e">
        <f>IF(#REF!="SL",#REF!,0)</f>
        <v>#REF!</v>
      </c>
      <c r="AC51" s="17" t="e">
        <f>IF(#REF!="SL",#REF!,0)</f>
        <v>#REF!</v>
      </c>
      <c r="AD51" s="17" t="e">
        <f>IF(#REF!="SL",#REF!,0)</f>
        <v>#REF!</v>
      </c>
      <c r="AE51" s="17" t="e">
        <f>IF(#REF!="SL",#REF!,0)</f>
        <v>#REF!</v>
      </c>
      <c r="AF51" s="17" t="e">
        <f>IF(#REF!="SL",#REF!,0)</f>
        <v>#REF!</v>
      </c>
      <c r="AG51" s="17" t="e">
        <f>IF(#REF!="SL",#REF!,0)</f>
        <v>#REF!</v>
      </c>
      <c r="AH51" s="17" t="e">
        <f>IF(#REF!="SL",#REF!,0)</f>
        <v>#REF!</v>
      </c>
      <c r="AI51" s="17" t="e">
        <f>IF(#REF!="SL",#REF!,0)</f>
        <v>#REF!</v>
      </c>
      <c r="AJ51" s="17" t="e">
        <f>IF(#REF!="SL",#REF!,0)</f>
        <v>#REF!</v>
      </c>
      <c r="AK51" s="17" t="e">
        <f>IF(#REF!="SL",#REF!,0)</f>
        <v>#REF!</v>
      </c>
      <c r="AL51" s="17" t="e">
        <f>IF(#REF!="SL",#REF!,0)</f>
        <v>#REF!</v>
      </c>
      <c r="AM51" s="17" t="e">
        <f>IF(#REF!="SL",#REF!,0)</f>
        <v>#REF!</v>
      </c>
      <c r="AN51" s="17" t="e">
        <f>IF(#REF!="SL",#REF!,0)</f>
        <v>#REF!</v>
      </c>
      <c r="AO51" s="17" t="e">
        <f>IF(#REF!="SL",#REF!,0)</f>
        <v>#REF!</v>
      </c>
      <c r="AP51" s="17" t="e">
        <f>IF(#REF!="SL",#REF!,0)</f>
        <v>#REF!</v>
      </c>
      <c r="AQ51" s="17" t="e">
        <f>IF(#REF!="SL",#REF!,0)</f>
        <v>#REF!</v>
      </c>
      <c r="AR51" s="17" t="e">
        <f>IF(#REF!="SL",#REF!,0)</f>
        <v>#REF!</v>
      </c>
      <c r="AS51" s="17" t="e">
        <f>IF(#REF!="SL",#REF!,0)</f>
        <v>#REF!</v>
      </c>
      <c r="AT51" s="17" t="e">
        <f>IF(#REF!="SL",#REF!,0)</f>
        <v>#REF!</v>
      </c>
      <c r="AU51" s="4" t="e">
        <f t="shared" ref="AU51:AU62" si="19">SUM(P51:AT51)</f>
        <v>#REF!</v>
      </c>
    </row>
    <row r="52" spans="1:47" ht="13.9" customHeight="1" x14ac:dyDescent="0.2">
      <c r="A52" s="47" t="s">
        <v>13</v>
      </c>
      <c r="B52" s="48" t="s">
        <v>14</v>
      </c>
      <c r="C52" s="48" t="s">
        <v>15</v>
      </c>
      <c r="D52" s="48" t="s">
        <v>16</v>
      </c>
      <c r="E52" s="24" t="s">
        <v>17</v>
      </c>
      <c r="F52" s="25"/>
      <c r="G52" s="139"/>
      <c r="H52" s="139"/>
      <c r="I52" s="1"/>
      <c r="J52" s="1"/>
      <c r="O52" s="45" t="s">
        <v>37</v>
      </c>
      <c r="P52" s="18">
        <f>IF($M$22="PROF",$L$22,0)</f>
        <v>0</v>
      </c>
      <c r="Q52" s="18">
        <f t="shared" ref="Q52" si="20">IF($M$23="PROF",$L$23,0)</f>
        <v>0</v>
      </c>
      <c r="R52" s="18">
        <f>IF($M$24="PROF",$L$24,0)</f>
        <v>0</v>
      </c>
      <c r="S52" s="18">
        <f>IF($M$25="PROF",$L$25,0)</f>
        <v>0</v>
      </c>
      <c r="T52" s="18">
        <f>IF($M$26="PROF",$L$26,0)</f>
        <v>0</v>
      </c>
      <c r="U52" s="18">
        <f>IF($M$27="PROF",$L$27,0)</f>
        <v>0</v>
      </c>
      <c r="V52" s="18">
        <f>IF($M$28="PROF",$L$28,0)</f>
        <v>0</v>
      </c>
      <c r="W52" s="18">
        <f>IF($M$30="PROF",$L$30,0)</f>
        <v>0</v>
      </c>
      <c r="X52" s="18" t="e">
        <f>IF(#REF!="PROF",#REF!,0)</f>
        <v>#REF!</v>
      </c>
      <c r="Y52" s="18" t="e">
        <f>IF(#REF!="PROF",#REF!,0)</f>
        <v>#REF!</v>
      </c>
      <c r="Z52" s="18" t="e">
        <f>IF(#REF!="PROF",#REF!,0)</f>
        <v>#REF!</v>
      </c>
      <c r="AA52" s="18" t="e">
        <f>IF(#REF!="PROF",#REF!,0)</f>
        <v>#REF!</v>
      </c>
      <c r="AB52" s="18" t="e">
        <f>IF(#REF!="PROF",#REF!,0)</f>
        <v>#REF!</v>
      </c>
      <c r="AC52" s="18" t="e">
        <f>IF(#REF!="PROF",#REF!,0)</f>
        <v>#REF!</v>
      </c>
      <c r="AD52" s="18" t="e">
        <f>IF(#REF!="PROF",#REF!,0)</f>
        <v>#REF!</v>
      </c>
      <c r="AE52" s="18" t="e">
        <f>IF(#REF!="PROF",#REF!,0)</f>
        <v>#REF!</v>
      </c>
      <c r="AF52" s="18" t="e">
        <f>IF(#REF!="PROF",#REF!,0)</f>
        <v>#REF!</v>
      </c>
      <c r="AG52" s="18" t="e">
        <f>IF(#REF!="PROF",#REF!,0)</f>
        <v>#REF!</v>
      </c>
      <c r="AH52" s="18" t="e">
        <f>IF(#REF!="PROF",#REF!,0)</f>
        <v>#REF!</v>
      </c>
      <c r="AI52" s="18" t="e">
        <f>IF(#REF!="PROF",#REF!,0)</f>
        <v>#REF!</v>
      </c>
      <c r="AJ52" s="18" t="e">
        <f>IF(#REF!="PROF",#REF!,0)</f>
        <v>#REF!</v>
      </c>
      <c r="AK52" s="18" t="e">
        <f>IF(#REF!="PROF",#REF!,0)</f>
        <v>#REF!</v>
      </c>
      <c r="AL52" s="18" t="e">
        <f>IF(#REF!="PROF",#REF!,0)</f>
        <v>#REF!</v>
      </c>
      <c r="AM52" s="18" t="e">
        <f>IF(#REF!="PROF",#REF!,0)</f>
        <v>#REF!</v>
      </c>
      <c r="AN52" s="18" t="e">
        <f>IF(#REF!="PROF",#REF!,0)</f>
        <v>#REF!</v>
      </c>
      <c r="AO52" s="18" t="e">
        <f>IF(#REF!="PROF",#REF!,0)</f>
        <v>#REF!</v>
      </c>
      <c r="AP52" s="18" t="e">
        <f>IF(#REF!="PROF",#REF!,0)</f>
        <v>#REF!</v>
      </c>
      <c r="AQ52" s="18" t="e">
        <f>IF(#REF!="PROF",#REF!,0)</f>
        <v>#REF!</v>
      </c>
      <c r="AR52" s="18" t="e">
        <f>IF(#REF!="PROF",#REF!,0)</f>
        <v>#REF!</v>
      </c>
      <c r="AS52" s="18" t="e">
        <f>IF(#REF!="PROF",#REF!,0)</f>
        <v>#REF!</v>
      </c>
      <c r="AT52" s="18" t="e">
        <f>IF(#REF!="PROF",#REF!,0)</f>
        <v>#REF!</v>
      </c>
      <c r="AU52" s="18" t="e">
        <f t="shared" si="19"/>
        <v>#REF!</v>
      </c>
    </row>
    <row r="53" spans="1:47" ht="13.9" customHeight="1" x14ac:dyDescent="0.2">
      <c r="A53" s="33"/>
      <c r="B53" s="14"/>
      <c r="C53" s="14"/>
      <c r="D53" s="14"/>
      <c r="E53" s="25"/>
      <c r="F53" s="25"/>
      <c r="G53" s="25"/>
      <c r="H53" s="25"/>
      <c r="I53" s="1"/>
      <c r="J53" s="1"/>
      <c r="O53" s="44" t="s">
        <v>10</v>
      </c>
      <c r="P53" s="17">
        <f>IF($M$22="JD",$L$22,0)</f>
        <v>0</v>
      </c>
      <c r="Q53" s="17">
        <f>IF($M$23="JD",$L$23,0)</f>
        <v>0</v>
      </c>
      <c r="R53" s="17">
        <f t="shared" ref="R53" si="21">IF($M$24="JD",$L$24,0)</f>
        <v>0</v>
      </c>
      <c r="S53" s="17">
        <f>IF($M$25="JD",$L$25,0)</f>
        <v>0</v>
      </c>
      <c r="T53" s="17">
        <f>IF($M$26="JD",$L$26,0)</f>
        <v>0</v>
      </c>
      <c r="U53" s="17">
        <f>IF($M$27="JD",$L$27,0)</f>
        <v>0</v>
      </c>
      <c r="V53" s="17">
        <f>IF($M$28="JD",$L$28,0)</f>
        <v>0</v>
      </c>
      <c r="W53" s="17">
        <f>IF($M$30="JD",$L$30,0)</f>
        <v>0</v>
      </c>
      <c r="X53" s="17" t="e">
        <f>IF(#REF!="JD",#REF!,0)</f>
        <v>#REF!</v>
      </c>
      <c r="Y53" s="17" t="e">
        <f>IF(#REF!="JD",#REF!,0)</f>
        <v>#REF!</v>
      </c>
      <c r="Z53" s="17" t="e">
        <f>IF(#REF!="JD",#REF!,0)</f>
        <v>#REF!</v>
      </c>
      <c r="AA53" s="17" t="e">
        <f>IF(#REF!="JD",#REF!,0)</f>
        <v>#REF!</v>
      </c>
      <c r="AB53" s="17" t="e">
        <f>IF(#REF!="JD",#REF!,0)</f>
        <v>#REF!</v>
      </c>
      <c r="AC53" s="17" t="e">
        <f>IF(#REF!="JD",#REF!,0)</f>
        <v>#REF!</v>
      </c>
      <c r="AD53" s="17" t="e">
        <f>IF(#REF!="JD",#REF!,0)</f>
        <v>#REF!</v>
      </c>
      <c r="AE53" s="17" t="e">
        <f>IF(#REF!="JD",#REF!,0)</f>
        <v>#REF!</v>
      </c>
      <c r="AF53" s="17" t="e">
        <f>IF(#REF!="JD",#REF!,0)</f>
        <v>#REF!</v>
      </c>
      <c r="AG53" s="17" t="e">
        <f>IF(#REF!="JD",#REF!,0)</f>
        <v>#REF!</v>
      </c>
      <c r="AH53" s="17" t="e">
        <f>IF(#REF!="JD",#REF!,0)</f>
        <v>#REF!</v>
      </c>
      <c r="AI53" s="17" t="e">
        <f>IF(#REF!="JD",#REF!,0)</f>
        <v>#REF!</v>
      </c>
      <c r="AJ53" s="17" t="e">
        <f>IF(#REF!="JD",#REF!,0)</f>
        <v>#REF!</v>
      </c>
      <c r="AK53" s="17" t="e">
        <f>IF(#REF!="JD",#REF!,0)</f>
        <v>#REF!</v>
      </c>
      <c r="AL53" s="17" t="e">
        <f>IF(#REF!="JD",#REF!,0)</f>
        <v>#REF!</v>
      </c>
      <c r="AM53" s="17" t="e">
        <f>IF(#REF!="JD",#REF!,0)</f>
        <v>#REF!</v>
      </c>
      <c r="AN53" s="17" t="e">
        <f>IF(#REF!="JD",#REF!,0)</f>
        <v>#REF!</v>
      </c>
      <c r="AO53" s="17" t="e">
        <f>IF(#REF!="JD",#REF!,0)</f>
        <v>#REF!</v>
      </c>
      <c r="AP53" s="17" t="e">
        <f>IF(#REF!="JD",#REF!,0)</f>
        <v>#REF!</v>
      </c>
      <c r="AQ53" s="17" t="e">
        <f>IF(#REF!="JD",#REF!,0)</f>
        <v>#REF!</v>
      </c>
      <c r="AR53" s="17" t="e">
        <f>IF(#REF!="JD",#REF!,0)</f>
        <v>#REF!</v>
      </c>
      <c r="AS53" s="17" t="e">
        <f>IF(#REF!="JD",#REF!,0)</f>
        <v>#REF!</v>
      </c>
      <c r="AT53" s="17" t="e">
        <f>IF(#REF!="JD",#REF!,0)</f>
        <v>#REF!</v>
      </c>
      <c r="AU53" s="4" t="e">
        <f t="shared" si="19"/>
        <v>#REF!</v>
      </c>
    </row>
    <row r="54" spans="1:47" ht="13.9" customHeight="1" x14ac:dyDescent="0.2">
      <c r="A54" s="27"/>
      <c r="B54" s="28"/>
      <c r="C54" s="29"/>
      <c r="D54" s="29"/>
      <c r="E54" s="29"/>
      <c r="F54" s="29"/>
      <c r="G54" s="34"/>
      <c r="H54" s="31"/>
      <c r="I54" s="1"/>
      <c r="J54" s="1"/>
      <c r="O54" s="45" t="s">
        <v>11</v>
      </c>
      <c r="P54" s="18">
        <f>IF($M$22="BL",$L$22,0)</f>
        <v>0</v>
      </c>
      <c r="Q54" s="18">
        <f>IF($M$23="BL",$L$23,0)</f>
        <v>0</v>
      </c>
      <c r="R54" s="18">
        <f>IF($M$24="BL",$L$24,0)</f>
        <v>0</v>
      </c>
      <c r="S54" s="18">
        <f t="shared" ref="S54" si="22">IF($M$25="BL",$L$25,0)</f>
        <v>0</v>
      </c>
      <c r="T54" s="18">
        <f>IF($M$26="BL",$L$26,0)</f>
        <v>0</v>
      </c>
      <c r="U54" s="18">
        <f>IF($M$27="BL",$L$27,0)</f>
        <v>0</v>
      </c>
      <c r="V54" s="18">
        <f>IF($M$28="BL",$L$28,0)</f>
        <v>0</v>
      </c>
      <c r="W54" s="18">
        <f>IF($M$30="BL",$L$30,0)</f>
        <v>0</v>
      </c>
      <c r="X54" s="18" t="e">
        <f>IF(#REF!="BL",#REF!,0)</f>
        <v>#REF!</v>
      </c>
      <c r="Y54" s="18" t="e">
        <f>IF(#REF!="BL",#REF!,0)</f>
        <v>#REF!</v>
      </c>
      <c r="Z54" s="18" t="e">
        <f>IF(#REF!="BL",#REF!,0)</f>
        <v>#REF!</v>
      </c>
      <c r="AA54" s="18" t="e">
        <f>IF(#REF!="BL",#REF!,0)</f>
        <v>#REF!</v>
      </c>
      <c r="AB54" s="18" t="e">
        <f>IF(#REF!="BL",#REF!,0)</f>
        <v>#REF!</v>
      </c>
      <c r="AC54" s="18" t="e">
        <f>IF(#REF!="BL",#REF!,0)</f>
        <v>#REF!</v>
      </c>
      <c r="AD54" s="18" t="e">
        <f>IF(#REF!="BL",#REF!,0)</f>
        <v>#REF!</v>
      </c>
      <c r="AE54" s="18" t="e">
        <f>IF(#REF!="BL",#REF!,0)</f>
        <v>#REF!</v>
      </c>
      <c r="AF54" s="18" t="e">
        <f>IF(#REF!="BL",#REF!,0)</f>
        <v>#REF!</v>
      </c>
      <c r="AG54" s="18" t="e">
        <f>IF(#REF!="BL",#REF!,0)</f>
        <v>#REF!</v>
      </c>
      <c r="AH54" s="18" t="e">
        <f>IF(#REF!="BL",#REF!,0)</f>
        <v>#REF!</v>
      </c>
      <c r="AI54" s="18" t="e">
        <f>IF(#REF!="BL",#REF!,0)</f>
        <v>#REF!</v>
      </c>
      <c r="AJ54" s="18" t="e">
        <f>IF(#REF!="BL",#REF!,0)</f>
        <v>#REF!</v>
      </c>
      <c r="AK54" s="18" t="e">
        <f>IF(#REF!="BL",#REF!,0)</f>
        <v>#REF!</v>
      </c>
      <c r="AL54" s="18" t="e">
        <f>IF(#REF!="BL",#REF!,0)</f>
        <v>#REF!</v>
      </c>
      <c r="AM54" s="18" t="e">
        <f>IF(#REF!="BL",#REF!,0)</f>
        <v>#REF!</v>
      </c>
      <c r="AN54" s="18" t="e">
        <f>IF(#REF!="BL",#REF!,0)</f>
        <v>#REF!</v>
      </c>
      <c r="AO54" s="18" t="e">
        <f>IF(#REF!="BL",#REF!,0)</f>
        <v>#REF!</v>
      </c>
      <c r="AP54" s="18" t="e">
        <f>IF(#REF!="BL",#REF!,0)</f>
        <v>#REF!</v>
      </c>
      <c r="AQ54" s="18" t="e">
        <f>IF(#REF!="BL",#REF!,0)</f>
        <v>#REF!</v>
      </c>
      <c r="AR54" s="18" t="e">
        <f>IF(#REF!="BL",#REF!,0)</f>
        <v>#REF!</v>
      </c>
      <c r="AS54" s="18" t="e">
        <f>IF(#REF!="BL",#REF!,0)</f>
        <v>#REF!</v>
      </c>
      <c r="AT54" s="18" t="e">
        <f>IF(#REF!="BL",#REF!,0)</f>
        <v>#REF!</v>
      </c>
      <c r="AU54" s="18" t="e">
        <f t="shared" si="19"/>
        <v>#REF!</v>
      </c>
    </row>
    <row r="55" spans="1:47" ht="13.9" customHeight="1" x14ac:dyDescent="0.2">
      <c r="A55" s="47" t="s">
        <v>13</v>
      </c>
      <c r="B55" s="48" t="s">
        <v>14</v>
      </c>
      <c r="C55" s="48" t="s">
        <v>15</v>
      </c>
      <c r="D55" s="48" t="s">
        <v>16</v>
      </c>
      <c r="E55" s="24" t="s">
        <v>17</v>
      </c>
      <c r="F55" s="25"/>
      <c r="G55" s="139"/>
      <c r="H55" s="139"/>
      <c r="I55" s="1"/>
      <c r="J55" s="1"/>
      <c r="O55" s="44" t="s">
        <v>9</v>
      </c>
      <c r="P55" s="17">
        <f>IF($M$22="PL",$L$22,0)</f>
        <v>0</v>
      </c>
      <c r="Q55" s="17">
        <f>IF($M$23="PL",$L$23,0)</f>
        <v>0</v>
      </c>
      <c r="R55" s="17">
        <f>IF($M$24="PL",$L$24,0)</f>
        <v>0</v>
      </c>
      <c r="S55" s="17">
        <f>IF($M$25="PL",$L$25,0)</f>
        <v>0</v>
      </c>
      <c r="T55" s="17">
        <f>IF($M$26="PL",$L$26,0)</f>
        <v>0</v>
      </c>
      <c r="U55" s="17">
        <f>IF($M$27="PL",$L$27,0)</f>
        <v>0</v>
      </c>
      <c r="V55" s="17">
        <f>IF($M$28="PL",$L$28,0)</f>
        <v>0</v>
      </c>
      <c r="W55" s="17">
        <f>IF($M$30="PL",$L$30,0)</f>
        <v>0</v>
      </c>
      <c r="X55" s="17" t="e">
        <f>IF(#REF!="PL",#REF!,0)</f>
        <v>#REF!</v>
      </c>
      <c r="Y55" s="17" t="e">
        <f>IF(#REF!="PL",#REF!,0)</f>
        <v>#REF!</v>
      </c>
      <c r="Z55" s="17" t="e">
        <f>IF(#REF!="PL",#REF!,0)</f>
        <v>#REF!</v>
      </c>
      <c r="AA55" s="17" t="e">
        <f>IF(#REF!="PL",#REF!,0)</f>
        <v>#REF!</v>
      </c>
      <c r="AB55" s="17" t="e">
        <f>IF(#REF!="PL",#REF!,0)</f>
        <v>#REF!</v>
      </c>
      <c r="AC55" s="17" t="e">
        <f>IF(#REF!="PL",#REF!,0)</f>
        <v>#REF!</v>
      </c>
      <c r="AD55" s="17" t="e">
        <f>IF(#REF!="PL",#REF!,0)</f>
        <v>#REF!</v>
      </c>
      <c r="AE55" s="17" t="e">
        <f>IF(#REF!="PL",#REF!,0)</f>
        <v>#REF!</v>
      </c>
      <c r="AF55" s="17" t="e">
        <f>IF(#REF!="PL",#REF!,0)</f>
        <v>#REF!</v>
      </c>
      <c r="AG55" s="17" t="e">
        <f>IF(#REF!="PL",#REF!,0)</f>
        <v>#REF!</v>
      </c>
      <c r="AH55" s="17" t="e">
        <f>IF(#REF!="PL",#REF!,0)</f>
        <v>#REF!</v>
      </c>
      <c r="AI55" s="17" t="e">
        <f>IF(#REF!="PL",#REF!,0)</f>
        <v>#REF!</v>
      </c>
      <c r="AJ55" s="17" t="e">
        <f>IF(#REF!="PL",#REF!,0)</f>
        <v>#REF!</v>
      </c>
      <c r="AK55" s="17" t="e">
        <f>IF(#REF!="PL",#REF!,0)</f>
        <v>#REF!</v>
      </c>
      <c r="AL55" s="17" t="e">
        <f>IF(#REF!="PL",#REF!,0)</f>
        <v>#REF!</v>
      </c>
      <c r="AM55" s="17" t="e">
        <f>IF(#REF!="PL",#REF!,0)</f>
        <v>#REF!</v>
      </c>
      <c r="AN55" s="17" t="e">
        <f>IF(#REF!="PL",#REF!,0)</f>
        <v>#REF!</v>
      </c>
      <c r="AO55" s="17" t="e">
        <f>IF(#REF!="PL",#REF!,0)</f>
        <v>#REF!</v>
      </c>
      <c r="AP55" s="17" t="e">
        <f>IF(#REF!="PL",#REF!,0)</f>
        <v>#REF!</v>
      </c>
      <c r="AQ55" s="17" t="e">
        <f>IF(#REF!="PL",#REF!,0)</f>
        <v>#REF!</v>
      </c>
      <c r="AR55" s="17" t="e">
        <f>IF(#REF!="PL",#REF!,0)</f>
        <v>#REF!</v>
      </c>
      <c r="AS55" s="17" t="e">
        <f>IF(#REF!="PL",#REF!,0)</f>
        <v>#REF!</v>
      </c>
      <c r="AT55" s="17" t="e">
        <f>IF(#REF!="PL",#REF!,0)</f>
        <v>#REF!</v>
      </c>
      <c r="AU55" s="4" t="e">
        <f t="shared" si="19"/>
        <v>#REF!</v>
      </c>
    </row>
    <row r="56" spans="1:47" ht="13.9" customHeight="1" x14ac:dyDescent="0.2">
      <c r="I56" s="1"/>
      <c r="J56" s="1"/>
      <c r="O56" s="45" t="s">
        <v>7</v>
      </c>
      <c r="P56" s="18">
        <f>IF($M$22="VN",$L$22,0)</f>
        <v>0</v>
      </c>
      <c r="Q56" s="18">
        <f>IF($M$23="VN",$L$23,0)</f>
        <v>0</v>
      </c>
      <c r="R56" s="18">
        <f>IF($M$24="VN",$L$24,0)</f>
        <v>0</v>
      </c>
      <c r="S56" s="18">
        <f>IF($M$25="VN",$L$25,0)</f>
        <v>0</v>
      </c>
      <c r="T56" s="18">
        <f>IF($M$26="VN",$L$26,0)</f>
        <v>0</v>
      </c>
      <c r="U56" s="18">
        <f t="shared" ref="U56" si="23">IF($M$27="VN",$L$27,0)</f>
        <v>0</v>
      </c>
      <c r="V56" s="18">
        <f>IF($M$28="VN",$L$28,0)</f>
        <v>0</v>
      </c>
      <c r="W56" s="18">
        <f>IF($M$30="VN",$L$30,0)</f>
        <v>0</v>
      </c>
      <c r="X56" s="18" t="e">
        <f>IF(#REF!="VN",#REF!,0)</f>
        <v>#REF!</v>
      </c>
      <c r="Y56" s="18" t="e">
        <f>IF(#REF!="VN",#REF!,0)</f>
        <v>#REF!</v>
      </c>
      <c r="Z56" s="18" t="e">
        <f>IF(#REF!="VN",#REF!,0)</f>
        <v>#REF!</v>
      </c>
      <c r="AA56" s="18" t="e">
        <f>IF(#REF!="VN",#REF!,0)</f>
        <v>#REF!</v>
      </c>
      <c r="AB56" s="18" t="e">
        <f>IF(#REF!="VN",#REF!,0)</f>
        <v>#REF!</v>
      </c>
      <c r="AC56" s="18" t="e">
        <f>IF(#REF!="VN",#REF!,0)</f>
        <v>#REF!</v>
      </c>
      <c r="AD56" s="18" t="e">
        <f>IF(#REF!="VN",#REF!,0)</f>
        <v>#REF!</v>
      </c>
      <c r="AE56" s="18" t="e">
        <f>IF(#REF!="VN",#REF!,0)</f>
        <v>#REF!</v>
      </c>
      <c r="AF56" s="18" t="e">
        <f>IF(#REF!="VN",#REF!,0)</f>
        <v>#REF!</v>
      </c>
      <c r="AG56" s="18" t="e">
        <f>IF(#REF!="VN",#REF!,0)</f>
        <v>#REF!</v>
      </c>
      <c r="AH56" s="18" t="e">
        <f>IF(#REF!="VN",#REF!,0)</f>
        <v>#REF!</v>
      </c>
      <c r="AI56" s="18" t="e">
        <f>IF(#REF!="VN",#REF!,0)</f>
        <v>#REF!</v>
      </c>
      <c r="AJ56" s="18" t="e">
        <f>IF(#REF!="VN",#REF!,0)</f>
        <v>#REF!</v>
      </c>
      <c r="AK56" s="18" t="e">
        <f>IF(#REF!="VN",#REF!,0)</f>
        <v>#REF!</v>
      </c>
      <c r="AL56" s="18" t="e">
        <f>IF(#REF!="VN",#REF!,0)</f>
        <v>#REF!</v>
      </c>
      <c r="AM56" s="18" t="e">
        <f>IF(#REF!="VN",#REF!,0)</f>
        <v>#REF!</v>
      </c>
      <c r="AN56" s="18" t="e">
        <f>IF(#REF!="VN",#REF!,0)</f>
        <v>#REF!</v>
      </c>
      <c r="AO56" s="18" t="e">
        <f>IF(#REF!="VN",#REF!,0)</f>
        <v>#REF!</v>
      </c>
      <c r="AP56" s="18" t="e">
        <f>IF(#REF!="VN",#REF!,0)</f>
        <v>#REF!</v>
      </c>
      <c r="AQ56" s="18" t="e">
        <f>IF(#REF!="VN",#REF!,0)</f>
        <v>#REF!</v>
      </c>
      <c r="AR56" s="18" t="e">
        <f>IF(#REF!="VN",#REF!,0)</f>
        <v>#REF!</v>
      </c>
      <c r="AS56" s="18" t="e">
        <f>IF(#REF!="VN",#REF!,0)</f>
        <v>#REF!</v>
      </c>
      <c r="AT56" s="18" t="e">
        <f>IF(#REF!="VN",#REF!,0)</f>
        <v>#REF!</v>
      </c>
      <c r="AU56" s="18" t="e">
        <f t="shared" si="19"/>
        <v>#REF!</v>
      </c>
    </row>
    <row r="57" spans="1:47" ht="13.9" customHeight="1" x14ac:dyDescent="0.2">
      <c r="A57" s="49" t="s">
        <v>27</v>
      </c>
      <c r="B57" s="56"/>
      <c r="C57" s="56"/>
      <c r="D57" s="56"/>
      <c r="E57" s="56"/>
      <c r="F57" s="56"/>
      <c r="G57" s="56"/>
      <c r="H57" s="57"/>
      <c r="I57" s="1"/>
      <c r="J57" s="1"/>
      <c r="O57" s="44" t="s">
        <v>36</v>
      </c>
      <c r="P57" s="4">
        <f>IF($M$22="W",$L$22,0)</f>
        <v>0</v>
      </c>
      <c r="Q57" s="4">
        <f>IF($M$23="W",$L$23,0)</f>
        <v>0</v>
      </c>
      <c r="R57" s="4">
        <f>IF($M$24="W",$L$24,0)</f>
        <v>0</v>
      </c>
      <c r="S57" s="4">
        <f>IF($M$25="W",$L$25,0)</f>
        <v>0</v>
      </c>
      <c r="T57" s="4">
        <f>IF($M$26="W",$L$26,0)</f>
        <v>0</v>
      </c>
      <c r="U57" s="4">
        <f>IF($M$27="W",$L$27,0)</f>
        <v>0</v>
      </c>
      <c r="V57" s="4">
        <f t="shared" ref="V57" si="24">IF($M$28="W",$L$28,0)</f>
        <v>0</v>
      </c>
      <c r="W57" s="4">
        <f>IF($M$30="W",$L$30,0)</f>
        <v>0</v>
      </c>
      <c r="X57" s="4" t="e">
        <f>IF(#REF!="W",#REF!,0)</f>
        <v>#REF!</v>
      </c>
      <c r="Y57" s="4" t="e">
        <f>IF(#REF!="W",#REF!,0)</f>
        <v>#REF!</v>
      </c>
      <c r="Z57" s="4" t="e">
        <f>IF(#REF!="W",#REF!,0)</f>
        <v>#REF!</v>
      </c>
      <c r="AA57" s="4" t="e">
        <f>IF(#REF!="W",#REF!,0)</f>
        <v>#REF!</v>
      </c>
      <c r="AB57" s="4" t="e">
        <f>IF(#REF!="W",#REF!,0)</f>
        <v>#REF!</v>
      </c>
      <c r="AC57" s="4" t="e">
        <f>IF(#REF!="W",#REF!,0)</f>
        <v>#REF!</v>
      </c>
      <c r="AD57" s="4" t="e">
        <f>IF(#REF!="W",#REF!,0)</f>
        <v>#REF!</v>
      </c>
      <c r="AE57" s="4" t="e">
        <f>IF(#REF!="W",#REF!,0)</f>
        <v>#REF!</v>
      </c>
      <c r="AF57" s="4" t="e">
        <f>IF(#REF!="W",#REF!,0)</f>
        <v>#REF!</v>
      </c>
      <c r="AG57" s="4" t="e">
        <f>IF(#REF!="W",#REF!,0)</f>
        <v>#REF!</v>
      </c>
      <c r="AH57" s="4" t="e">
        <f>IF(#REF!="W",#REF!,0)</f>
        <v>#REF!</v>
      </c>
      <c r="AI57" s="4" t="e">
        <f>IF(#REF!="W",#REF!,0)</f>
        <v>#REF!</v>
      </c>
      <c r="AJ57" s="4" t="e">
        <f>IF(#REF!="W",#REF!,0)</f>
        <v>#REF!</v>
      </c>
      <c r="AK57" s="4" t="e">
        <f>IF(#REF!="W",#REF!,0)</f>
        <v>#REF!</v>
      </c>
      <c r="AL57" s="4" t="e">
        <f>IF(#REF!="W",#REF!,0)</f>
        <v>#REF!</v>
      </c>
      <c r="AM57" s="4" t="e">
        <f>IF(#REF!="W",#REF!,0)</f>
        <v>#REF!</v>
      </c>
      <c r="AN57" s="4" t="e">
        <f>IF(#REF!="W",#REF!,0)</f>
        <v>#REF!</v>
      </c>
      <c r="AO57" s="4" t="e">
        <f>IF(#REF!="W",#REF!,0)</f>
        <v>#REF!</v>
      </c>
      <c r="AP57" s="4" t="e">
        <f>IF(#REF!="W",#REF!,0)</f>
        <v>#REF!</v>
      </c>
      <c r="AQ57" s="4" t="e">
        <f>IF(#REF!="W",#REF!,0)</f>
        <v>#REF!</v>
      </c>
      <c r="AR57" s="4" t="e">
        <f>IF(#REF!="W",#REF!,0)</f>
        <v>#REF!</v>
      </c>
      <c r="AS57" s="4" t="e">
        <f>IF(#REF!="W",#REF!,0)</f>
        <v>#REF!</v>
      </c>
      <c r="AT57" s="4" t="e">
        <f>IF(#REF!="W",#REF!,0)</f>
        <v>#REF!</v>
      </c>
      <c r="AU57" s="4" t="e">
        <f t="shared" si="19"/>
        <v>#REF!</v>
      </c>
    </row>
    <row r="58" spans="1:47" ht="13.9" customHeight="1" x14ac:dyDescent="0.2">
      <c r="B58" s="16" t="s">
        <v>18</v>
      </c>
      <c r="C58" s="50"/>
      <c r="D58" s="13"/>
      <c r="E58" s="13"/>
      <c r="F58" s="48" t="s">
        <v>20</v>
      </c>
      <c r="I58" s="1"/>
      <c r="J58" s="1"/>
      <c r="O58" s="45" t="s">
        <v>44</v>
      </c>
      <c r="P58" s="18">
        <f>IF($M$22="C",$L$22,0)</f>
        <v>0</v>
      </c>
      <c r="Q58" s="18">
        <f>IF($M$23="C",$L$23,0)</f>
        <v>0</v>
      </c>
      <c r="R58" s="18">
        <f>IF($M$24="C",$L$24,0)</f>
        <v>0</v>
      </c>
      <c r="S58" s="18">
        <f>IF($M$25="C",$L$25,0)</f>
        <v>0</v>
      </c>
      <c r="T58" s="18">
        <f>IF($M$26="C",$L$26,0)</f>
        <v>0</v>
      </c>
      <c r="U58" s="18">
        <f>IF($M$27="C",$L$27,0)</f>
        <v>0</v>
      </c>
      <c r="V58" s="18">
        <f>IF($M$28="C",$L$28,0)</f>
        <v>0</v>
      </c>
      <c r="W58" s="18">
        <f t="shared" ref="W58" si="25">IF($M$30="C",$L$30,0)</f>
        <v>0</v>
      </c>
      <c r="X58" s="18" t="e">
        <f>IF(#REF!="C",#REF!,0)</f>
        <v>#REF!</v>
      </c>
      <c r="Y58" s="18" t="e">
        <f>IF(#REF!="C",#REF!,0)</f>
        <v>#REF!</v>
      </c>
      <c r="Z58" s="18" t="e">
        <f>IF(#REF!="C",#REF!,0)</f>
        <v>#REF!</v>
      </c>
      <c r="AA58" s="18" t="e">
        <f>IF(#REF!="C",#REF!,0)</f>
        <v>#REF!</v>
      </c>
      <c r="AB58" s="18" t="e">
        <f>IF(#REF!="C",#REF!,0)</f>
        <v>#REF!</v>
      </c>
      <c r="AC58" s="18" t="e">
        <f>IF(#REF!="C",#REF!,0)</f>
        <v>#REF!</v>
      </c>
      <c r="AD58" s="18" t="e">
        <f>IF(#REF!="C",#REF!,0)</f>
        <v>#REF!</v>
      </c>
      <c r="AE58" s="18" t="e">
        <f>IF(#REF!="C",#REF!,0)</f>
        <v>#REF!</v>
      </c>
      <c r="AF58" s="18" t="e">
        <f>IF(#REF!="C",#REF!,0)</f>
        <v>#REF!</v>
      </c>
      <c r="AG58" s="18" t="e">
        <f>IF(#REF!="C",#REF!,0)</f>
        <v>#REF!</v>
      </c>
      <c r="AH58" s="18" t="e">
        <f>IF(#REF!="C",#REF!,0)</f>
        <v>#REF!</v>
      </c>
      <c r="AI58" s="18" t="e">
        <f>IF(#REF!="C",#REF!,0)</f>
        <v>#REF!</v>
      </c>
      <c r="AJ58" s="18" t="e">
        <f>IF(#REF!="C",#REF!,0)</f>
        <v>#REF!</v>
      </c>
      <c r="AK58" s="18" t="e">
        <f>IF(#REF!="C",#REF!,0)</f>
        <v>#REF!</v>
      </c>
      <c r="AL58" s="18" t="e">
        <f>IF(#REF!="C",#REF!,0)</f>
        <v>#REF!</v>
      </c>
      <c r="AM58" s="18" t="e">
        <f>IF(#REF!="C",#REF!,0)</f>
        <v>#REF!</v>
      </c>
      <c r="AN58" s="18" t="e">
        <f>IF(#REF!="C",#REF!,0)</f>
        <v>#REF!</v>
      </c>
      <c r="AO58" s="18" t="e">
        <f>IF(#REF!="C",#REF!,0)</f>
        <v>#REF!</v>
      </c>
      <c r="AP58" s="18" t="e">
        <f>IF(#REF!="C",#REF!,0)</f>
        <v>#REF!</v>
      </c>
      <c r="AQ58" s="18" t="e">
        <f>IF(#REF!="C",#REF!,0)</f>
        <v>#REF!</v>
      </c>
      <c r="AR58" s="18" t="e">
        <f>IF(#REF!="C",#REF!,0)</f>
        <v>#REF!</v>
      </c>
      <c r="AS58" s="18" t="e">
        <f>IF(#REF!="C",#REF!,0)</f>
        <v>#REF!</v>
      </c>
      <c r="AT58" s="18" t="e">
        <f>IF(#REF!="C",#REF!,0)</f>
        <v>#REF!</v>
      </c>
      <c r="AU58" s="18" t="e">
        <f t="shared" si="19"/>
        <v>#REF!</v>
      </c>
    </row>
    <row r="59" spans="1:47" ht="13.9" customHeight="1" x14ac:dyDescent="0.2">
      <c r="A59" s="52" t="s">
        <v>38</v>
      </c>
      <c r="B59" s="14"/>
      <c r="C59" s="140" t="s">
        <v>34</v>
      </c>
      <c r="D59" s="140"/>
      <c r="E59" s="140"/>
      <c r="F59" s="140"/>
      <c r="G59" s="140"/>
      <c r="H59" s="140"/>
      <c r="I59" s="1"/>
      <c r="J59" s="1"/>
      <c r="P59" s="4">
        <f>IF($M$22="wp",$L$22,0)</f>
        <v>0</v>
      </c>
      <c r="Q59" s="4">
        <f>IF($M$23="WP",$L$23,0)</f>
        <v>0</v>
      </c>
      <c r="R59" s="4">
        <f>IF($M$24="WP",$L$24,0)</f>
        <v>0</v>
      </c>
      <c r="S59" s="4">
        <f>IF($M$25="WP",$L$25,0)</f>
        <v>0</v>
      </c>
      <c r="T59" s="4">
        <f>IF($M$26="wp",$L$26,0)</f>
        <v>0</v>
      </c>
      <c r="U59" s="4">
        <f>IF($M$27="wp",$L$27,0)</f>
        <v>0</v>
      </c>
      <c r="V59" s="4">
        <f>IF($M$28="wp",$L$28,0)</f>
        <v>0</v>
      </c>
      <c r="W59" s="4">
        <f>IF($M$30="wp",$L$30,0)</f>
        <v>0</v>
      </c>
      <c r="X59" s="4" t="e">
        <f>IF(#REF!="wp",#REF!,0)</f>
        <v>#REF!</v>
      </c>
      <c r="Y59" s="4" t="e">
        <f>IF(#REF!="wp",#REF!,0)</f>
        <v>#REF!</v>
      </c>
      <c r="Z59" s="4" t="e">
        <f>IF(#REF!="wp",#REF!,0)</f>
        <v>#REF!</v>
      </c>
      <c r="AA59" s="4" t="e">
        <f>IF(#REF!="wp",#REF!,0)</f>
        <v>#REF!</v>
      </c>
      <c r="AB59" s="4" t="e">
        <f>IF(#REF!="wp",#REF!,0)</f>
        <v>#REF!</v>
      </c>
      <c r="AC59" s="4" t="e">
        <f>IF(#REF!="wp",#REF!,0)</f>
        <v>#REF!</v>
      </c>
      <c r="AD59" s="4" t="e">
        <f>IF(#REF!="wp",#REF!,0)</f>
        <v>#REF!</v>
      </c>
      <c r="AE59" s="4" t="e">
        <f>IF(#REF!="wp",#REF!,0)</f>
        <v>#REF!</v>
      </c>
      <c r="AF59" s="4" t="e">
        <f>IF(#REF!="wp",#REF!,0)</f>
        <v>#REF!</v>
      </c>
      <c r="AG59" s="4" t="e">
        <f>IF(#REF!="wp",#REF!,0)</f>
        <v>#REF!</v>
      </c>
      <c r="AH59" s="4" t="e">
        <f>IF(#REF!="wp",#REF!,0)</f>
        <v>#REF!</v>
      </c>
      <c r="AI59" s="4" t="e">
        <f>IF(#REF!="wp",#REF!,0)</f>
        <v>#REF!</v>
      </c>
      <c r="AJ59" s="4" t="e">
        <f>IF(#REF!="wp",#REF!,0)</f>
        <v>#REF!</v>
      </c>
      <c r="AK59" s="4" t="e">
        <f>IF(#REF!="wp",#REF!,0)</f>
        <v>#REF!</v>
      </c>
      <c r="AL59" s="4" t="e">
        <f>IF(#REF!="wp",#REF!,0)</f>
        <v>#REF!</v>
      </c>
      <c r="AM59" s="4" t="e">
        <f>IF(#REF!="wp",#REF!,0)</f>
        <v>#REF!</v>
      </c>
      <c r="AN59" s="4" t="e">
        <f>IF(#REF!="wp",#REF!,0)</f>
        <v>#REF!</v>
      </c>
      <c r="AO59" s="4" t="e">
        <f>IF(#REF!="wp",#REF!,0)</f>
        <v>#REF!</v>
      </c>
      <c r="AP59" s="4" t="e">
        <f>IF(#REF!="wp",#REF!,0)</f>
        <v>#REF!</v>
      </c>
      <c r="AQ59" s="4" t="e">
        <f>IF(#REF!="wp",#REF!,0)</f>
        <v>#REF!</v>
      </c>
      <c r="AR59" s="4" t="e">
        <f>IF(#REF!="wp",#REF!,0)</f>
        <v>#REF!</v>
      </c>
      <c r="AS59" s="4" t="e">
        <f>IF(#REF!="wp",#REF!,0)</f>
        <v>#REF!</v>
      </c>
      <c r="AT59" s="4" t="e">
        <f>IF(#REF!="wp",#REF!,0)</f>
        <v>#REF!</v>
      </c>
      <c r="AU59" s="4" t="e">
        <f t="shared" si="19"/>
        <v>#REF!</v>
      </c>
    </row>
    <row r="60" spans="1:47" ht="13.9" customHeight="1" x14ac:dyDescent="0.2">
      <c r="A60" s="20"/>
      <c r="B60" s="36"/>
      <c r="C60" s="140"/>
      <c r="D60" s="140"/>
      <c r="E60" s="140"/>
      <c r="F60" s="140"/>
      <c r="G60" s="140"/>
      <c r="H60" s="140"/>
      <c r="I60" s="86"/>
      <c r="J60" s="86"/>
      <c r="K60" s="86"/>
      <c r="L60" s="86"/>
      <c r="M60" s="86"/>
      <c r="O60" s="19"/>
      <c r="P60" s="18">
        <f>IF($M$22="bl",$L$22,0)</f>
        <v>0</v>
      </c>
      <c r="Q60" s="18">
        <f>IF($M$23="BL",$L$23,0)</f>
        <v>0</v>
      </c>
      <c r="R60" s="18">
        <f>IF($M$24="BL",$L$24,0)</f>
        <v>0</v>
      </c>
      <c r="S60" s="18">
        <f>IF($M$25="BL",$L$25,0)</f>
        <v>0</v>
      </c>
      <c r="T60" s="18">
        <f>IF($M$26="bl",$L$26,0)</f>
        <v>0</v>
      </c>
      <c r="U60" s="18">
        <f>IF($M$27="bl",$L$27,0)</f>
        <v>0</v>
      </c>
      <c r="V60" s="18">
        <f>IF($M$28="bl",$L$28,0)</f>
        <v>0</v>
      </c>
      <c r="W60" s="18">
        <f>IF($M$30="bl",$L$30,0)</f>
        <v>0</v>
      </c>
      <c r="X60" s="18" t="e">
        <f>IF(#REF!="bl",#REF!,0)</f>
        <v>#REF!</v>
      </c>
      <c r="Y60" s="18" t="e">
        <f>IF(#REF!="bl",#REF!,0)</f>
        <v>#REF!</v>
      </c>
      <c r="Z60" s="18" t="e">
        <f>IF(#REF!="bl",#REF!,0)</f>
        <v>#REF!</v>
      </c>
      <c r="AA60" s="18" t="e">
        <f>IF(#REF!="bl",#REF!,0)</f>
        <v>#REF!</v>
      </c>
      <c r="AB60" s="18" t="e">
        <f>IF(#REF!="bl",#REF!,0)</f>
        <v>#REF!</v>
      </c>
      <c r="AC60" s="18" t="e">
        <f>IF(#REF!="bl",#REF!,0)</f>
        <v>#REF!</v>
      </c>
      <c r="AD60" s="18" t="e">
        <f>IF(#REF!="bl",#REF!,0)</f>
        <v>#REF!</v>
      </c>
      <c r="AE60" s="18" t="e">
        <f>IF(#REF!="bl",#REF!,0)</f>
        <v>#REF!</v>
      </c>
      <c r="AF60" s="18" t="e">
        <f>IF(#REF!="bl",#REF!,0)</f>
        <v>#REF!</v>
      </c>
      <c r="AG60" s="18" t="e">
        <f>IF(#REF!="bl",#REF!,0)</f>
        <v>#REF!</v>
      </c>
      <c r="AH60" s="18" t="e">
        <f>IF(#REF!="bl",#REF!,0)</f>
        <v>#REF!</v>
      </c>
      <c r="AI60" s="18" t="e">
        <f>IF(#REF!="bl",#REF!,0)</f>
        <v>#REF!</v>
      </c>
      <c r="AJ60" s="18" t="e">
        <f>IF(#REF!="bl",#REF!,0)</f>
        <v>#REF!</v>
      </c>
      <c r="AK60" s="18" t="e">
        <f>IF(#REF!="bl",#REF!,0)</f>
        <v>#REF!</v>
      </c>
      <c r="AL60" s="18" t="e">
        <f>IF(#REF!="bl",#REF!,0)</f>
        <v>#REF!</v>
      </c>
      <c r="AM60" s="18" t="e">
        <f>IF(#REF!="bl",#REF!,0)</f>
        <v>#REF!</v>
      </c>
      <c r="AN60" s="18" t="e">
        <f>IF(#REF!="bl",#REF!,0)</f>
        <v>#REF!</v>
      </c>
      <c r="AO60" s="18" t="e">
        <f>IF(#REF!="bl",#REF!,0)</f>
        <v>#REF!</v>
      </c>
      <c r="AP60" s="18" t="e">
        <f>IF(#REF!="bl",#REF!,0)</f>
        <v>#REF!</v>
      </c>
      <c r="AQ60" s="18" t="e">
        <f>IF(#REF!="bl",#REF!,0)</f>
        <v>#REF!</v>
      </c>
      <c r="AR60" s="18" t="e">
        <f>IF(#REF!="bl",#REF!,0)</f>
        <v>#REF!</v>
      </c>
      <c r="AS60" s="18" t="e">
        <f>IF(#REF!="bl",#REF!,0)</f>
        <v>#REF!</v>
      </c>
      <c r="AT60" s="18" t="e">
        <f>IF(#REF!="bl",#REF!,0)</f>
        <v>#REF!</v>
      </c>
      <c r="AU60" s="18" t="e">
        <f t="shared" si="19"/>
        <v>#REF!</v>
      </c>
    </row>
    <row r="61" spans="1:47" ht="13.9" customHeight="1" x14ac:dyDescent="0.2">
      <c r="A61" s="20"/>
      <c r="B61" s="36"/>
      <c r="C61" s="85"/>
      <c r="D61" s="85"/>
      <c r="E61" s="85"/>
      <c r="F61" s="85"/>
      <c r="G61" s="85"/>
      <c r="H61" s="85"/>
      <c r="I61" s="86"/>
      <c r="J61" s="86"/>
      <c r="K61" s="86"/>
      <c r="L61" s="86"/>
      <c r="M61" s="86"/>
      <c r="P61" s="4">
        <f>IF($M$22="ec",$L$22,0)</f>
        <v>0</v>
      </c>
      <c r="Q61" s="4">
        <f>IF($M$23="ec",$L$23,0)</f>
        <v>0</v>
      </c>
      <c r="R61" s="4">
        <f>IF($M$24="ec",$L$24,0)</f>
        <v>0</v>
      </c>
      <c r="S61" s="4">
        <f>IF($M$25="ec",$L$25,0)</f>
        <v>0</v>
      </c>
      <c r="T61" s="4">
        <f>IF($M$26="ec",$L$26,0)</f>
        <v>0</v>
      </c>
      <c r="U61" s="4">
        <f>IF($M$27="ec",$L$27,0)</f>
        <v>0</v>
      </c>
      <c r="V61" s="4">
        <f>IF($M$28="ec",$L$28,0)</f>
        <v>0</v>
      </c>
      <c r="W61" s="4">
        <f>IF($M$30="ec",$L$30,0)</f>
        <v>0</v>
      </c>
      <c r="X61" s="4" t="e">
        <f>IF(#REF!="ec",#REF!,0)</f>
        <v>#REF!</v>
      </c>
      <c r="Y61" s="4" t="e">
        <f>IF(#REF!="ec",#REF!,0)</f>
        <v>#REF!</v>
      </c>
      <c r="Z61" s="4" t="e">
        <f>IF(#REF!="ec",#REF!,0)</f>
        <v>#REF!</v>
      </c>
      <c r="AA61" s="4" t="e">
        <f>IF(#REF!="ec",#REF!,0)</f>
        <v>#REF!</v>
      </c>
      <c r="AB61" s="4" t="e">
        <f>IF(#REF!="ec",#REF!,0)</f>
        <v>#REF!</v>
      </c>
      <c r="AC61" s="4" t="e">
        <f>IF(#REF!="ec",#REF!,0)</f>
        <v>#REF!</v>
      </c>
      <c r="AD61" s="4" t="e">
        <f>IF(#REF!="ec",#REF!,0)</f>
        <v>#REF!</v>
      </c>
      <c r="AE61" s="4" t="e">
        <f>IF(#REF!="ec",#REF!,0)</f>
        <v>#REF!</v>
      </c>
      <c r="AF61" s="4" t="e">
        <f>IF(#REF!="ec",#REF!,0)</f>
        <v>#REF!</v>
      </c>
      <c r="AG61" s="4" t="e">
        <f>IF(#REF!="ec",#REF!,0)</f>
        <v>#REF!</v>
      </c>
      <c r="AH61" s="4" t="e">
        <f>IF(#REF!="ec",#REF!,0)</f>
        <v>#REF!</v>
      </c>
      <c r="AI61" s="4" t="e">
        <f>IF(#REF!="ec",#REF!,0)</f>
        <v>#REF!</v>
      </c>
      <c r="AJ61" s="4" t="e">
        <f>IF(#REF!="ec",#REF!,0)</f>
        <v>#REF!</v>
      </c>
      <c r="AK61" s="4" t="e">
        <f>IF(#REF!="ec",#REF!,0)</f>
        <v>#REF!</v>
      </c>
      <c r="AL61" s="4" t="e">
        <f>IF(#REF!="ec",#REF!,0)</f>
        <v>#REF!</v>
      </c>
      <c r="AM61" s="4" t="e">
        <f>IF(#REF!="ec",#REF!,0)</f>
        <v>#REF!</v>
      </c>
      <c r="AN61" s="4" t="e">
        <f>IF(#REF!="ec",#REF!,0)</f>
        <v>#REF!</v>
      </c>
      <c r="AO61" s="4" t="e">
        <f>IF(#REF!="ec",#REF!,0)</f>
        <v>#REF!</v>
      </c>
      <c r="AP61" s="4" t="e">
        <f>IF(#REF!="ec",#REF!,0)</f>
        <v>#REF!</v>
      </c>
      <c r="AQ61" s="4" t="e">
        <f>IF(#REF!="ec",#REF!,0)</f>
        <v>#REF!</v>
      </c>
      <c r="AR61" s="4" t="e">
        <f>IF(#REF!="ec",#REF!,0)</f>
        <v>#REF!</v>
      </c>
      <c r="AS61" s="4" t="e">
        <f>IF(#REF!="ec",#REF!,0)</f>
        <v>#REF!</v>
      </c>
      <c r="AT61" s="4" t="e">
        <f>IF(#REF!="ec",#REF!,0)</f>
        <v>#REF!</v>
      </c>
      <c r="AU61" s="4" t="e">
        <f t="shared" si="19"/>
        <v>#REF!</v>
      </c>
    </row>
    <row r="62" spans="1:47" ht="13.9" customHeight="1" x14ac:dyDescent="0.2">
      <c r="A62" s="50" t="s">
        <v>28</v>
      </c>
      <c r="B62" s="55"/>
      <c r="C62" s="55"/>
      <c r="D62" s="55"/>
      <c r="E62" s="55"/>
      <c r="F62" s="55"/>
      <c r="G62" s="56"/>
      <c r="H62" s="58"/>
      <c r="I62" s="62"/>
      <c r="J62" s="62"/>
      <c r="K62" s="62"/>
      <c r="L62" s="62"/>
      <c r="M62" s="62"/>
      <c r="O62" s="18"/>
      <c r="P62" s="18">
        <f>IF($M$22="o",$L$22,0)</f>
        <v>0</v>
      </c>
      <c r="Q62" s="18">
        <f>IF($M$23="o",$L$23,0)</f>
        <v>0</v>
      </c>
      <c r="R62" s="18">
        <f>IF($M$24="O",$L$24,0)</f>
        <v>0</v>
      </c>
      <c r="S62" s="18">
        <f>IF($M$25="O",$L$25,0)</f>
        <v>0</v>
      </c>
      <c r="T62" s="18">
        <f>IF($M$26="o",$L$26,0)</f>
        <v>0</v>
      </c>
      <c r="U62" s="18">
        <f>IF($M$27="o",$L$27,0)</f>
        <v>0</v>
      </c>
      <c r="V62" s="18">
        <f>IF($M$28="o",$L$28,0)</f>
        <v>0</v>
      </c>
      <c r="W62" s="18">
        <f>IF($M$30="o",$L$30,0)</f>
        <v>0</v>
      </c>
      <c r="X62" s="18" t="e">
        <f>IF(#REF!="o",#REF!,0)</f>
        <v>#REF!</v>
      </c>
      <c r="Y62" s="18" t="e">
        <f>IF(#REF!="o",#REF!,0)</f>
        <v>#REF!</v>
      </c>
      <c r="Z62" s="18" t="e">
        <f>IF(#REF!="o",#REF!,0)</f>
        <v>#REF!</v>
      </c>
      <c r="AA62" s="18" t="e">
        <f>IF(#REF!="o",#REF!,0)</f>
        <v>#REF!</v>
      </c>
      <c r="AB62" s="18" t="e">
        <f>IF(#REF!="o",#REF!,0)</f>
        <v>#REF!</v>
      </c>
      <c r="AC62" s="18" t="e">
        <f>IF(#REF!="o",#REF!,0)</f>
        <v>#REF!</v>
      </c>
      <c r="AD62" s="18" t="e">
        <f>IF(#REF!="o",#REF!,0)</f>
        <v>#REF!</v>
      </c>
      <c r="AE62" s="18" t="e">
        <f>IF(#REF!="o",#REF!,0)</f>
        <v>#REF!</v>
      </c>
      <c r="AF62" s="18" t="e">
        <f>IF(#REF!="o",#REF!,0)</f>
        <v>#REF!</v>
      </c>
      <c r="AG62" s="18" t="e">
        <f>IF(#REF!="o",#REF!,0)</f>
        <v>#REF!</v>
      </c>
      <c r="AH62" s="18" t="e">
        <f>IF(#REF!="o",#REF!,0)</f>
        <v>#REF!</v>
      </c>
      <c r="AI62" s="18" t="e">
        <f>IF(#REF!="o",#REF!,0)</f>
        <v>#REF!</v>
      </c>
      <c r="AJ62" s="18" t="e">
        <f>IF(#REF!="o",#REF!,0)</f>
        <v>#REF!</v>
      </c>
      <c r="AK62" s="18" t="e">
        <f>IF(#REF!="o",#REF!,0)</f>
        <v>#REF!</v>
      </c>
      <c r="AL62" s="18" t="e">
        <f>IF(#REF!="o",#REF!,0)</f>
        <v>#REF!</v>
      </c>
      <c r="AM62" s="18" t="e">
        <f>IF(#REF!="o",#REF!,0)</f>
        <v>#REF!</v>
      </c>
      <c r="AN62" s="18" t="e">
        <f>IF(#REF!="o",#REF!,0)</f>
        <v>#REF!</v>
      </c>
      <c r="AO62" s="18" t="e">
        <f>IF(#REF!="o",#REF!,0)</f>
        <v>#REF!</v>
      </c>
      <c r="AP62" s="18" t="e">
        <f>IF(#REF!="o",#REF!,0)</f>
        <v>#REF!</v>
      </c>
      <c r="AQ62" s="18" t="e">
        <f>IF(#REF!="o",#REF!,0)</f>
        <v>#REF!</v>
      </c>
      <c r="AR62" s="18" t="e">
        <f>IF(#REF!="o",#REF!,0)</f>
        <v>#REF!</v>
      </c>
      <c r="AS62" s="18" t="e">
        <f>IF(#REF!="o",#REF!,0)</f>
        <v>#REF!</v>
      </c>
      <c r="AT62" s="18" t="e">
        <f>IF(#REF!="o",#REF!,0)</f>
        <v>#REF!</v>
      </c>
      <c r="AU62" s="18" t="e">
        <f t="shared" si="19"/>
        <v>#REF!</v>
      </c>
    </row>
    <row r="63" spans="1:47" ht="13.9" customHeight="1" x14ac:dyDescent="0.2">
      <c r="A63" s="2"/>
      <c r="B63" s="53" t="s">
        <v>33</v>
      </c>
      <c r="C63" s="53"/>
      <c r="D63" s="53"/>
      <c r="E63" s="54"/>
      <c r="F63" s="47" t="s">
        <v>19</v>
      </c>
      <c r="I63" s="62"/>
      <c r="J63" s="62"/>
      <c r="K63" s="62"/>
      <c r="L63" s="62"/>
      <c r="M63" s="62"/>
    </row>
    <row r="64" spans="1:47" ht="13.9" customHeight="1" x14ac:dyDescent="0.2">
      <c r="A64" s="51" t="s">
        <v>39</v>
      </c>
      <c r="B64" s="14"/>
      <c r="C64" s="140" t="s">
        <v>35</v>
      </c>
      <c r="D64" s="140"/>
      <c r="E64" s="140"/>
      <c r="F64" s="140"/>
      <c r="G64" s="140"/>
      <c r="H64" s="140"/>
      <c r="I64" s="62"/>
      <c r="J64" s="62"/>
      <c r="K64" s="62"/>
      <c r="L64" s="62"/>
      <c r="M64" s="62"/>
    </row>
    <row r="65" spans="1:48" ht="13.9" customHeight="1" x14ac:dyDescent="0.2">
      <c r="A65" s="20"/>
      <c r="B65" s="36"/>
      <c r="C65" s="140"/>
      <c r="D65" s="140"/>
      <c r="E65" s="140"/>
      <c r="F65" s="140"/>
      <c r="G65" s="140"/>
      <c r="H65" s="140"/>
      <c r="I65" s="62"/>
      <c r="J65" s="62"/>
      <c r="K65" s="62"/>
      <c r="L65" s="62"/>
      <c r="M65" s="62"/>
    </row>
    <row r="66" spans="1:48" ht="13.9" customHeight="1" x14ac:dyDescent="0.2">
      <c r="I66" s="62"/>
      <c r="J66" s="62"/>
      <c r="K66" s="62"/>
      <c r="L66" s="62"/>
      <c r="M66" s="62"/>
    </row>
    <row r="67" spans="1:48" ht="13.9" customHeight="1" x14ac:dyDescent="0.2">
      <c r="I67" s="62"/>
      <c r="J67" s="62"/>
      <c r="K67" s="62"/>
      <c r="L67" s="62"/>
      <c r="M67" s="62"/>
      <c r="AV67" s="20"/>
    </row>
    <row r="68" spans="1:48" ht="13.9" customHeight="1" x14ac:dyDescent="0.2">
      <c r="I68" s="62"/>
      <c r="J68" s="62"/>
      <c r="K68" s="62"/>
      <c r="L68" s="62"/>
      <c r="M68" s="62"/>
    </row>
    <row r="69" spans="1:48" ht="13.9" customHeight="1" x14ac:dyDescent="0.2">
      <c r="I69" s="10"/>
      <c r="J69" s="10"/>
      <c r="K69" s="9"/>
      <c r="L69" s="9"/>
      <c r="M69" s="20"/>
      <c r="AV69" s="21"/>
    </row>
    <row r="70" spans="1:48" ht="14.45" customHeight="1" x14ac:dyDescent="0.2">
      <c r="I70" s="32"/>
      <c r="J70" s="7"/>
      <c r="K70" s="21"/>
      <c r="L70" s="9"/>
    </row>
    <row r="71" spans="1:48" s="20" customFormat="1" ht="14.45" customHeight="1" x14ac:dyDescent="0.2">
      <c r="A71" s="1"/>
      <c r="B71" s="2"/>
      <c r="C71" s="2"/>
      <c r="D71" s="2"/>
      <c r="E71" s="2"/>
      <c r="F71" s="2"/>
      <c r="G71" s="2"/>
      <c r="H71" s="2"/>
      <c r="I71" s="32"/>
      <c r="J71" s="2"/>
      <c r="L71" s="1"/>
      <c r="M71" s="2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21"/>
    </row>
    <row r="72" spans="1:48" ht="14.45" customHeight="1" x14ac:dyDescent="0.2">
      <c r="I72" s="32"/>
      <c r="J72" s="7"/>
      <c r="K72" s="21"/>
      <c r="L72" s="21"/>
    </row>
    <row r="73" spans="1:48" s="21" customFormat="1" ht="14.45" customHeight="1" x14ac:dyDescent="0.2">
      <c r="A73" s="1"/>
      <c r="B73" s="2"/>
      <c r="C73" s="2"/>
      <c r="D73" s="2"/>
      <c r="E73" s="2"/>
      <c r="F73" s="2"/>
      <c r="G73" s="2"/>
      <c r="H73" s="2"/>
      <c r="I73" s="35"/>
      <c r="J73" s="35"/>
      <c r="K73" s="20"/>
      <c r="L73" s="1"/>
      <c r="M73" s="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8" ht="14.45" customHeight="1" x14ac:dyDescent="0.2">
      <c r="I74" s="36"/>
      <c r="J74" s="36"/>
      <c r="K74" s="20"/>
      <c r="L74" s="20"/>
      <c r="M74" s="20"/>
    </row>
    <row r="75" spans="1:48" ht="13.9" customHeight="1" x14ac:dyDescent="0.2">
      <c r="I75" s="36"/>
      <c r="J75" s="36"/>
      <c r="K75" s="20"/>
      <c r="L75" s="20"/>
      <c r="O75" s="44" t="s">
        <v>8</v>
      </c>
      <c r="P75" s="17">
        <f>IF($M$22="SL",$L$22,0)</f>
        <v>0</v>
      </c>
      <c r="Q75" s="17">
        <f>IF($M$23="SL",$L$23,0)</f>
        <v>0</v>
      </c>
      <c r="R75" s="17">
        <f>IF($M$24="SL",$L$24,0)</f>
        <v>0</v>
      </c>
      <c r="S75" s="17">
        <f>IF($M$25="SL",$L$25,0)</f>
        <v>0</v>
      </c>
      <c r="T75" s="17">
        <f>IF($M$26="SL",$L$26,0)</f>
        <v>0</v>
      </c>
      <c r="U75" s="17">
        <f>IF($M$27="SL",$L$27,0)</f>
        <v>0</v>
      </c>
      <c r="V75" s="17">
        <f>IF($M$28="SL",$L$28,0)</f>
        <v>0</v>
      </c>
      <c r="W75" s="17">
        <f>IF($M$30="SL",$L$30,0)</f>
        <v>0</v>
      </c>
      <c r="X75" s="17" t="e">
        <f>IF(#REF!="SL",#REF!,0)</f>
        <v>#REF!</v>
      </c>
      <c r="Y75" s="17" t="e">
        <f>IF(#REF!="SL",#REF!,0)</f>
        <v>#REF!</v>
      </c>
      <c r="Z75" s="17" t="e">
        <f>IF(#REF!="SL",#REF!,0)</f>
        <v>#REF!</v>
      </c>
      <c r="AA75" s="17" t="e">
        <f>IF(#REF!="SL",#REF!,0)</f>
        <v>#REF!</v>
      </c>
      <c r="AB75" s="17" t="e">
        <f>IF(#REF!="SL",#REF!,0)</f>
        <v>#REF!</v>
      </c>
      <c r="AC75" s="17" t="e">
        <f>IF(#REF!="SL",#REF!,0)</f>
        <v>#REF!</v>
      </c>
      <c r="AD75" s="17" t="e">
        <f>IF(#REF!="SL",#REF!,0)</f>
        <v>#REF!</v>
      </c>
      <c r="AE75" s="17" t="e">
        <f>IF(#REF!="SL",#REF!,0)</f>
        <v>#REF!</v>
      </c>
      <c r="AF75" s="17" t="e">
        <f>IF(#REF!="SL",#REF!,0)</f>
        <v>#REF!</v>
      </c>
      <c r="AG75" s="17" t="e">
        <f>IF(#REF!="SL",#REF!,0)</f>
        <v>#REF!</v>
      </c>
      <c r="AH75" s="17" t="e">
        <f>IF(#REF!="SL",#REF!,0)</f>
        <v>#REF!</v>
      </c>
      <c r="AI75" s="17" t="e">
        <f>IF(#REF!="SL",#REF!,0)</f>
        <v>#REF!</v>
      </c>
      <c r="AJ75" s="17" t="e">
        <f>IF(#REF!="SL",#REF!,0)</f>
        <v>#REF!</v>
      </c>
      <c r="AK75" s="17" t="e">
        <f>IF(#REF!="SL",#REF!,0)</f>
        <v>#REF!</v>
      </c>
      <c r="AL75" s="17" t="e">
        <f>IF(#REF!="SL",#REF!,0)</f>
        <v>#REF!</v>
      </c>
      <c r="AM75" s="17" t="e">
        <f>IF(#REF!="SL",#REF!,0)</f>
        <v>#REF!</v>
      </c>
      <c r="AN75" s="17" t="e">
        <f>IF(#REF!="SL",#REF!,0)</f>
        <v>#REF!</v>
      </c>
      <c r="AO75" s="17" t="e">
        <f>IF(#REF!="SL",#REF!,0)</f>
        <v>#REF!</v>
      </c>
      <c r="AP75" s="17" t="e">
        <f>IF(#REF!="SL",#REF!,0)</f>
        <v>#REF!</v>
      </c>
      <c r="AQ75" s="17" t="e">
        <f>IF(#REF!="SL",#REF!,0)</f>
        <v>#REF!</v>
      </c>
      <c r="AR75" s="17" t="e">
        <f>IF(#REF!="SL",#REF!,0)</f>
        <v>#REF!</v>
      </c>
      <c r="AS75" s="17" t="e">
        <f>IF(#REF!="SL",#REF!,0)</f>
        <v>#REF!</v>
      </c>
      <c r="AT75" s="17" t="e">
        <f>IF(#REF!="SL",#REF!,0)</f>
        <v>#REF!</v>
      </c>
      <c r="AU75" s="4" t="e">
        <f t="shared" ref="AU75:AU86" si="26">SUM(P75:AT75)</f>
        <v>#REF!</v>
      </c>
    </row>
    <row r="76" spans="1:48" ht="13.9" customHeight="1" x14ac:dyDescent="0.2">
      <c r="I76" s="36"/>
      <c r="J76" s="36"/>
      <c r="K76" s="20"/>
      <c r="L76" s="20"/>
      <c r="O76" s="45" t="s">
        <v>37</v>
      </c>
      <c r="P76" s="18">
        <f>IF($M$22="PROF",$L$22,0)</f>
        <v>0</v>
      </c>
      <c r="Q76" s="18">
        <f>IF($M$23="PROF",$L$23,0)</f>
        <v>0</v>
      </c>
      <c r="R76" s="18">
        <f>IF($M$24="PROF",$L$24,0)</f>
        <v>0</v>
      </c>
      <c r="S76" s="18">
        <f>IF($M$25="PROF",$L$25,0)</f>
        <v>0</v>
      </c>
      <c r="T76" s="18">
        <f>IF($M$26="PROF",$L$26,0)</f>
        <v>0</v>
      </c>
      <c r="U76" s="18">
        <f>IF($M$27="PROF",$L$27,0)</f>
        <v>0</v>
      </c>
      <c r="V76" s="18">
        <f>IF($M$28="PROF",$L$28,0)</f>
        <v>0</v>
      </c>
      <c r="W76" s="18">
        <f>IF($M$30="PROF",$L$30,0)</f>
        <v>0</v>
      </c>
      <c r="X76" s="18" t="e">
        <f>IF(#REF!="PROF",#REF!,0)</f>
        <v>#REF!</v>
      </c>
      <c r="Y76" s="18" t="e">
        <f>IF(#REF!="PROF",#REF!,0)</f>
        <v>#REF!</v>
      </c>
      <c r="Z76" s="18" t="e">
        <f>IF(#REF!="PROF",#REF!,0)</f>
        <v>#REF!</v>
      </c>
      <c r="AA76" s="18" t="e">
        <f>IF(#REF!="PROF",#REF!,0)</f>
        <v>#REF!</v>
      </c>
      <c r="AB76" s="18" t="e">
        <f>IF(#REF!="PROF",#REF!,0)</f>
        <v>#REF!</v>
      </c>
      <c r="AC76" s="18" t="e">
        <f>IF(#REF!="PROF",#REF!,0)</f>
        <v>#REF!</v>
      </c>
      <c r="AD76" s="18" t="e">
        <f>IF(#REF!="PROF",#REF!,0)</f>
        <v>#REF!</v>
      </c>
      <c r="AE76" s="18" t="e">
        <f>IF(#REF!="PROF",#REF!,0)</f>
        <v>#REF!</v>
      </c>
      <c r="AF76" s="18" t="e">
        <f>IF(#REF!="PROF",#REF!,0)</f>
        <v>#REF!</v>
      </c>
      <c r="AG76" s="18" t="e">
        <f>IF(#REF!="PROF",#REF!,0)</f>
        <v>#REF!</v>
      </c>
      <c r="AH76" s="18" t="e">
        <f>IF(#REF!="PROF",#REF!,0)</f>
        <v>#REF!</v>
      </c>
      <c r="AI76" s="18" t="e">
        <f>IF(#REF!="PROF",#REF!,0)</f>
        <v>#REF!</v>
      </c>
      <c r="AJ76" s="18" t="e">
        <f>IF(#REF!="PROF",#REF!,0)</f>
        <v>#REF!</v>
      </c>
      <c r="AK76" s="18" t="e">
        <f>IF(#REF!="PROF",#REF!,0)</f>
        <v>#REF!</v>
      </c>
      <c r="AL76" s="18" t="e">
        <f>IF(#REF!="PROF",#REF!,0)</f>
        <v>#REF!</v>
      </c>
      <c r="AM76" s="18" t="e">
        <f>IF(#REF!="PROF",#REF!,0)</f>
        <v>#REF!</v>
      </c>
      <c r="AN76" s="18" t="e">
        <f>IF(#REF!="PROF",#REF!,0)</f>
        <v>#REF!</v>
      </c>
      <c r="AO76" s="18" t="e">
        <f>IF(#REF!="PROF",#REF!,0)</f>
        <v>#REF!</v>
      </c>
      <c r="AP76" s="18" t="e">
        <f>IF(#REF!="PROF",#REF!,0)</f>
        <v>#REF!</v>
      </c>
      <c r="AQ76" s="18" t="e">
        <f>IF(#REF!="PROF",#REF!,0)</f>
        <v>#REF!</v>
      </c>
      <c r="AR76" s="18" t="e">
        <f>IF(#REF!="PROF",#REF!,0)</f>
        <v>#REF!</v>
      </c>
      <c r="AS76" s="18" t="e">
        <f>IF(#REF!="PROF",#REF!,0)</f>
        <v>#REF!</v>
      </c>
      <c r="AT76" s="18" t="e">
        <f>IF(#REF!="PROF",#REF!,0)</f>
        <v>#REF!</v>
      </c>
      <c r="AU76" s="18" t="e">
        <f t="shared" si="26"/>
        <v>#REF!</v>
      </c>
    </row>
    <row r="77" spans="1:48" ht="13.9" customHeight="1" x14ac:dyDescent="0.2">
      <c r="I77" s="20"/>
      <c r="J77" s="20"/>
      <c r="K77" s="20"/>
      <c r="L77" s="20"/>
      <c r="M77" s="20"/>
      <c r="O77" s="44" t="s">
        <v>10</v>
      </c>
      <c r="P77" s="17">
        <f>IF($M$22="JD",$L$22,0)</f>
        <v>0</v>
      </c>
      <c r="Q77" s="17">
        <f>IF($M$23="JD",$L$23,0)</f>
        <v>0</v>
      </c>
      <c r="R77" s="17">
        <f>IF($M$24="JD",$L$24,0)</f>
        <v>0</v>
      </c>
      <c r="S77" s="17">
        <f>IF($M$25="JD",$L$25,0)</f>
        <v>0</v>
      </c>
      <c r="T77" s="17">
        <f>IF($M$26="JD",$L$26,0)</f>
        <v>0</v>
      </c>
      <c r="U77" s="17">
        <f>IF($M$27="JD",$L$27,0)</f>
        <v>0</v>
      </c>
      <c r="V77" s="17">
        <f>IF($M$28="JD",$L$28,0)</f>
        <v>0</v>
      </c>
      <c r="W77" s="17">
        <f>IF($M$30="JD",$L$30,0)</f>
        <v>0</v>
      </c>
      <c r="X77" s="17" t="e">
        <f>IF(#REF!="JD",#REF!,0)</f>
        <v>#REF!</v>
      </c>
      <c r="Y77" s="17" t="e">
        <f>IF(#REF!="JD",#REF!,0)</f>
        <v>#REF!</v>
      </c>
      <c r="Z77" s="17" t="e">
        <f>IF(#REF!="JD",#REF!,0)</f>
        <v>#REF!</v>
      </c>
      <c r="AA77" s="17" t="e">
        <f>IF(#REF!="JD",#REF!,0)</f>
        <v>#REF!</v>
      </c>
      <c r="AB77" s="17" t="e">
        <f>IF(#REF!="JD",#REF!,0)</f>
        <v>#REF!</v>
      </c>
      <c r="AC77" s="17" t="e">
        <f>IF(#REF!="JD",#REF!,0)</f>
        <v>#REF!</v>
      </c>
      <c r="AD77" s="17" t="e">
        <f>IF(#REF!="JD",#REF!,0)</f>
        <v>#REF!</v>
      </c>
      <c r="AE77" s="17" t="e">
        <f>IF(#REF!="JD",#REF!,0)</f>
        <v>#REF!</v>
      </c>
      <c r="AF77" s="17" t="e">
        <f>IF(#REF!="JD",#REF!,0)</f>
        <v>#REF!</v>
      </c>
      <c r="AG77" s="17" t="e">
        <f>IF(#REF!="JD",#REF!,0)</f>
        <v>#REF!</v>
      </c>
      <c r="AH77" s="17" t="e">
        <f>IF(#REF!="JD",#REF!,0)</f>
        <v>#REF!</v>
      </c>
      <c r="AI77" s="17" t="e">
        <f>IF(#REF!="JD",#REF!,0)</f>
        <v>#REF!</v>
      </c>
      <c r="AJ77" s="17" t="e">
        <f>IF(#REF!="JD",#REF!,0)</f>
        <v>#REF!</v>
      </c>
      <c r="AK77" s="17" t="e">
        <f>IF(#REF!="JD",#REF!,0)</f>
        <v>#REF!</v>
      </c>
      <c r="AL77" s="17" t="e">
        <f>IF(#REF!="JD",#REF!,0)</f>
        <v>#REF!</v>
      </c>
      <c r="AM77" s="17" t="e">
        <f>IF(#REF!="JD",#REF!,0)</f>
        <v>#REF!</v>
      </c>
      <c r="AN77" s="17" t="e">
        <f>IF(#REF!="JD",#REF!,0)</f>
        <v>#REF!</v>
      </c>
      <c r="AO77" s="17" t="e">
        <f>IF(#REF!="JD",#REF!,0)</f>
        <v>#REF!</v>
      </c>
      <c r="AP77" s="17" t="e">
        <f>IF(#REF!="JD",#REF!,0)</f>
        <v>#REF!</v>
      </c>
      <c r="AQ77" s="17" t="e">
        <f>IF(#REF!="JD",#REF!,0)</f>
        <v>#REF!</v>
      </c>
      <c r="AR77" s="17" t="e">
        <f>IF(#REF!="JD",#REF!,0)</f>
        <v>#REF!</v>
      </c>
      <c r="AS77" s="17" t="e">
        <f>IF(#REF!="JD",#REF!,0)</f>
        <v>#REF!</v>
      </c>
      <c r="AT77" s="17" t="e">
        <f>IF(#REF!="JD",#REF!,0)</f>
        <v>#REF!</v>
      </c>
      <c r="AU77" s="4" t="e">
        <f t="shared" si="26"/>
        <v>#REF!</v>
      </c>
    </row>
    <row r="78" spans="1:48" ht="13.9" customHeight="1" x14ac:dyDescent="0.2">
      <c r="O78" s="45" t="s">
        <v>11</v>
      </c>
      <c r="P78" s="18">
        <f>IF($M$22="BL",$L$22,0)</f>
        <v>0</v>
      </c>
      <c r="Q78" s="18">
        <f>IF($M$23="BL",$L$23,0)</f>
        <v>0</v>
      </c>
      <c r="R78" s="18">
        <f>IF($M$24="BL",$L$24,0)</f>
        <v>0</v>
      </c>
      <c r="S78" s="18">
        <f>IF($M$25="BL",$L$25,0)</f>
        <v>0</v>
      </c>
      <c r="T78" s="18">
        <f>IF($M$26="BL",$L$26,0)</f>
        <v>0</v>
      </c>
      <c r="U78" s="18">
        <f>IF($M$27="BL",$L$27,0)</f>
        <v>0</v>
      </c>
      <c r="V78" s="18">
        <f>IF($M$28="BL",$L$28,0)</f>
        <v>0</v>
      </c>
      <c r="W78" s="18">
        <f>IF($M$30="BL",$L$30,0)</f>
        <v>0</v>
      </c>
      <c r="X78" s="18" t="e">
        <f>IF(#REF!="BL",#REF!,0)</f>
        <v>#REF!</v>
      </c>
      <c r="Y78" s="18" t="e">
        <f>IF(#REF!="BL",#REF!,0)</f>
        <v>#REF!</v>
      </c>
      <c r="Z78" s="18" t="e">
        <f>IF(#REF!="BL",#REF!,0)</f>
        <v>#REF!</v>
      </c>
      <c r="AA78" s="18" t="e">
        <f>IF(#REF!="BL",#REF!,0)</f>
        <v>#REF!</v>
      </c>
      <c r="AB78" s="18" t="e">
        <f>IF(#REF!="BL",#REF!,0)</f>
        <v>#REF!</v>
      </c>
      <c r="AC78" s="18" t="e">
        <f>IF(#REF!="BL",#REF!,0)</f>
        <v>#REF!</v>
      </c>
      <c r="AD78" s="18" t="e">
        <f>IF(#REF!="BL",#REF!,0)</f>
        <v>#REF!</v>
      </c>
      <c r="AE78" s="18" t="e">
        <f>IF(#REF!="BL",#REF!,0)</f>
        <v>#REF!</v>
      </c>
      <c r="AF78" s="18" t="e">
        <f>IF(#REF!="BL",#REF!,0)</f>
        <v>#REF!</v>
      </c>
      <c r="AG78" s="18" t="e">
        <f>IF(#REF!="BL",#REF!,0)</f>
        <v>#REF!</v>
      </c>
      <c r="AH78" s="18" t="e">
        <f>IF(#REF!="BL",#REF!,0)</f>
        <v>#REF!</v>
      </c>
      <c r="AI78" s="18" t="e">
        <f>IF(#REF!="BL",#REF!,0)</f>
        <v>#REF!</v>
      </c>
      <c r="AJ78" s="18" t="e">
        <f>IF(#REF!="BL",#REF!,0)</f>
        <v>#REF!</v>
      </c>
      <c r="AK78" s="18" t="e">
        <f>IF(#REF!="BL",#REF!,0)</f>
        <v>#REF!</v>
      </c>
      <c r="AL78" s="18" t="e">
        <f>IF(#REF!="BL",#REF!,0)</f>
        <v>#REF!</v>
      </c>
      <c r="AM78" s="18" t="e">
        <f>IF(#REF!="BL",#REF!,0)</f>
        <v>#REF!</v>
      </c>
      <c r="AN78" s="18" t="e">
        <f>IF(#REF!="BL",#REF!,0)</f>
        <v>#REF!</v>
      </c>
      <c r="AO78" s="18" t="e">
        <f>IF(#REF!="BL",#REF!,0)</f>
        <v>#REF!</v>
      </c>
      <c r="AP78" s="18" t="e">
        <f>IF(#REF!="BL",#REF!,0)</f>
        <v>#REF!</v>
      </c>
      <c r="AQ78" s="18" t="e">
        <f>IF(#REF!="BL",#REF!,0)</f>
        <v>#REF!</v>
      </c>
      <c r="AR78" s="18" t="e">
        <f>IF(#REF!="BL",#REF!,0)</f>
        <v>#REF!</v>
      </c>
      <c r="AS78" s="18" t="e">
        <f>IF(#REF!="BL",#REF!,0)</f>
        <v>#REF!</v>
      </c>
      <c r="AT78" s="18" t="e">
        <f>IF(#REF!="BL",#REF!,0)</f>
        <v>#REF!</v>
      </c>
      <c r="AU78" s="18" t="e">
        <f t="shared" si="26"/>
        <v>#REF!</v>
      </c>
    </row>
    <row r="79" spans="1:48" ht="13.9" customHeight="1" x14ac:dyDescent="0.2">
      <c r="I79" s="37"/>
      <c r="L79" s="38"/>
      <c r="O79" s="44" t="s">
        <v>9</v>
      </c>
      <c r="P79" s="17">
        <f>IF($M$22="PL",$L$22,0)</f>
        <v>0</v>
      </c>
      <c r="Q79" s="17">
        <f>IF($M$23="PL",$L$23,0)</f>
        <v>0</v>
      </c>
      <c r="R79" s="17">
        <f>IF($M$24="PL",$L$24,0)</f>
        <v>0</v>
      </c>
      <c r="S79" s="17">
        <f>IF($M$25="PL",$L$25,0)</f>
        <v>0</v>
      </c>
      <c r="T79" s="17">
        <f>IF($M$26="PL",$L$26,0)</f>
        <v>0</v>
      </c>
      <c r="U79" s="17">
        <f>IF($M$27="PL",$L$27,0)</f>
        <v>0</v>
      </c>
      <c r="V79" s="17">
        <f>IF($M$28="PL",$L$28,0)</f>
        <v>0</v>
      </c>
      <c r="W79" s="17">
        <f>IF($M$30="PL",$L$30,0)</f>
        <v>0</v>
      </c>
      <c r="X79" s="17" t="e">
        <f>IF(#REF!="PL",#REF!,0)</f>
        <v>#REF!</v>
      </c>
      <c r="Y79" s="17" t="e">
        <f>IF(#REF!="PL",#REF!,0)</f>
        <v>#REF!</v>
      </c>
      <c r="Z79" s="17" t="e">
        <f>IF(#REF!="PL",#REF!,0)</f>
        <v>#REF!</v>
      </c>
      <c r="AA79" s="17" t="e">
        <f>IF(#REF!="PL",#REF!,0)</f>
        <v>#REF!</v>
      </c>
      <c r="AB79" s="17" t="e">
        <f>IF(#REF!="PL",#REF!,0)</f>
        <v>#REF!</v>
      </c>
      <c r="AC79" s="17" t="e">
        <f>IF(#REF!="PL",#REF!,0)</f>
        <v>#REF!</v>
      </c>
      <c r="AD79" s="17" t="e">
        <f>IF(#REF!="PL",#REF!,0)</f>
        <v>#REF!</v>
      </c>
      <c r="AE79" s="17" t="e">
        <f>IF(#REF!="PL",#REF!,0)</f>
        <v>#REF!</v>
      </c>
      <c r="AF79" s="17" t="e">
        <f>IF(#REF!="PL",#REF!,0)</f>
        <v>#REF!</v>
      </c>
      <c r="AG79" s="17" t="e">
        <f>IF(#REF!="PL",#REF!,0)</f>
        <v>#REF!</v>
      </c>
      <c r="AH79" s="17" t="e">
        <f>IF(#REF!="PL",#REF!,0)</f>
        <v>#REF!</v>
      </c>
      <c r="AI79" s="17" t="e">
        <f>IF(#REF!="PL",#REF!,0)</f>
        <v>#REF!</v>
      </c>
      <c r="AJ79" s="17" t="e">
        <f>IF(#REF!="PL",#REF!,0)</f>
        <v>#REF!</v>
      </c>
      <c r="AK79" s="17" t="e">
        <f>IF(#REF!="PL",#REF!,0)</f>
        <v>#REF!</v>
      </c>
      <c r="AL79" s="17" t="e">
        <f>IF(#REF!="PL",#REF!,0)</f>
        <v>#REF!</v>
      </c>
      <c r="AM79" s="17" t="e">
        <f>IF(#REF!="PL",#REF!,0)</f>
        <v>#REF!</v>
      </c>
      <c r="AN79" s="17" t="e">
        <f>IF(#REF!="PL",#REF!,0)</f>
        <v>#REF!</v>
      </c>
      <c r="AO79" s="17" t="e">
        <f>IF(#REF!="PL",#REF!,0)</f>
        <v>#REF!</v>
      </c>
      <c r="AP79" s="17" t="e">
        <f>IF(#REF!="PL",#REF!,0)</f>
        <v>#REF!</v>
      </c>
      <c r="AQ79" s="17" t="e">
        <f>IF(#REF!="PL",#REF!,0)</f>
        <v>#REF!</v>
      </c>
      <c r="AR79" s="17" t="e">
        <f>IF(#REF!="PL",#REF!,0)</f>
        <v>#REF!</v>
      </c>
      <c r="AS79" s="17" t="e">
        <f>IF(#REF!="PL",#REF!,0)</f>
        <v>#REF!</v>
      </c>
      <c r="AT79" s="17" t="e">
        <f>IF(#REF!="PL",#REF!,0)</f>
        <v>#REF!</v>
      </c>
      <c r="AU79" s="4" t="e">
        <f t="shared" si="26"/>
        <v>#REF!</v>
      </c>
    </row>
    <row r="80" spans="1:48" ht="13.9" customHeight="1" x14ac:dyDescent="0.2">
      <c r="O80" s="45" t="s">
        <v>7</v>
      </c>
      <c r="P80" s="18">
        <f>IF($M$22="VN",$L$22,0)</f>
        <v>0</v>
      </c>
      <c r="Q80" s="18">
        <f>IF($M$23="VN",$L$23,0)</f>
        <v>0</v>
      </c>
      <c r="R80" s="18">
        <f>IF($M$24="VN",$L$24,0)</f>
        <v>0</v>
      </c>
      <c r="S80" s="18">
        <f>IF($M$25="VN",$L$25,0)</f>
        <v>0</v>
      </c>
      <c r="T80" s="18">
        <f>IF($M$26="VN",$L$26,0)</f>
        <v>0</v>
      </c>
      <c r="U80" s="18">
        <f>IF($M$27="VN",$L$27,0)</f>
        <v>0</v>
      </c>
      <c r="V80" s="18">
        <f>IF($M$28="VN",$L$28,0)</f>
        <v>0</v>
      </c>
      <c r="W80" s="18">
        <f>IF($M$30="VN",$L$30,0)</f>
        <v>0</v>
      </c>
      <c r="X80" s="18" t="e">
        <f>IF(#REF!="VN",#REF!,0)</f>
        <v>#REF!</v>
      </c>
      <c r="Y80" s="18" t="e">
        <f>IF(#REF!="VN",#REF!,0)</f>
        <v>#REF!</v>
      </c>
      <c r="Z80" s="18" t="e">
        <f>IF(#REF!="VN",#REF!,0)</f>
        <v>#REF!</v>
      </c>
      <c r="AA80" s="18" t="e">
        <f>IF(#REF!="VN",#REF!,0)</f>
        <v>#REF!</v>
      </c>
      <c r="AB80" s="18" t="e">
        <f>IF(#REF!="VN",#REF!,0)</f>
        <v>#REF!</v>
      </c>
      <c r="AC80" s="18" t="e">
        <f>IF(#REF!="VN",#REF!,0)</f>
        <v>#REF!</v>
      </c>
      <c r="AD80" s="18" t="e">
        <f>IF(#REF!="VN",#REF!,0)</f>
        <v>#REF!</v>
      </c>
      <c r="AE80" s="18" t="e">
        <f>IF(#REF!="VN",#REF!,0)</f>
        <v>#REF!</v>
      </c>
      <c r="AF80" s="18" t="e">
        <f>IF(#REF!="VN",#REF!,0)</f>
        <v>#REF!</v>
      </c>
      <c r="AG80" s="18" t="e">
        <f>IF(#REF!="VN",#REF!,0)</f>
        <v>#REF!</v>
      </c>
      <c r="AH80" s="18" t="e">
        <f>IF(#REF!="VN",#REF!,0)</f>
        <v>#REF!</v>
      </c>
      <c r="AI80" s="18" t="e">
        <f>IF(#REF!="VN",#REF!,0)</f>
        <v>#REF!</v>
      </c>
      <c r="AJ80" s="18" t="e">
        <f>IF(#REF!="VN",#REF!,0)</f>
        <v>#REF!</v>
      </c>
      <c r="AK80" s="18" t="e">
        <f>IF(#REF!="VN",#REF!,0)</f>
        <v>#REF!</v>
      </c>
      <c r="AL80" s="18" t="e">
        <f>IF(#REF!="VN",#REF!,0)</f>
        <v>#REF!</v>
      </c>
      <c r="AM80" s="18" t="e">
        <f>IF(#REF!="VN",#REF!,0)</f>
        <v>#REF!</v>
      </c>
      <c r="AN80" s="18" t="e">
        <f>IF(#REF!="VN",#REF!,0)</f>
        <v>#REF!</v>
      </c>
      <c r="AO80" s="18" t="e">
        <f>IF(#REF!="VN",#REF!,0)</f>
        <v>#REF!</v>
      </c>
      <c r="AP80" s="18" t="e">
        <f>IF(#REF!="VN",#REF!,0)</f>
        <v>#REF!</v>
      </c>
      <c r="AQ80" s="18" t="e">
        <f>IF(#REF!="VN",#REF!,0)</f>
        <v>#REF!</v>
      </c>
      <c r="AR80" s="18" t="e">
        <f>IF(#REF!="VN",#REF!,0)</f>
        <v>#REF!</v>
      </c>
      <c r="AS80" s="18" t="e">
        <f>IF(#REF!="VN",#REF!,0)</f>
        <v>#REF!</v>
      </c>
      <c r="AT80" s="18" t="e">
        <f>IF(#REF!="VN",#REF!,0)</f>
        <v>#REF!</v>
      </c>
      <c r="AU80" s="18" t="e">
        <f t="shared" si="26"/>
        <v>#REF!</v>
      </c>
    </row>
    <row r="81" spans="1:48" ht="13.9" customHeight="1" x14ac:dyDescent="0.2">
      <c r="I81" s="10"/>
      <c r="J81" s="10"/>
      <c r="K81" s="9"/>
      <c r="L81" s="9"/>
      <c r="O81" s="44" t="s">
        <v>36</v>
      </c>
      <c r="P81" s="4">
        <f>IF($M$22="W",$L$22,0)</f>
        <v>0</v>
      </c>
      <c r="Q81" s="4">
        <f>IF($M$23="W",$L$23,0)</f>
        <v>0</v>
      </c>
      <c r="R81" s="4">
        <f>IF($M$24="W",$L$24,0)</f>
        <v>0</v>
      </c>
      <c r="S81" s="4">
        <f>IF($M$25="W",$L$25,0)</f>
        <v>0</v>
      </c>
      <c r="T81" s="4">
        <f>IF($M$26="W",$L$26,0)</f>
        <v>0</v>
      </c>
      <c r="U81" s="4">
        <f>IF($M$27="W",$L$27,0)</f>
        <v>0</v>
      </c>
      <c r="V81" s="4">
        <f>IF($M$28="W",$L$28,0)</f>
        <v>0</v>
      </c>
      <c r="W81" s="4">
        <f>IF($M$30="W",$L$30,0)</f>
        <v>0</v>
      </c>
      <c r="X81" s="4" t="e">
        <f>IF(#REF!="W",#REF!,0)</f>
        <v>#REF!</v>
      </c>
      <c r="Y81" s="4" t="e">
        <f>IF(#REF!="W",#REF!,0)</f>
        <v>#REF!</v>
      </c>
      <c r="Z81" s="4" t="e">
        <f>IF(#REF!="W",#REF!,0)</f>
        <v>#REF!</v>
      </c>
      <c r="AA81" s="4" t="e">
        <f>IF(#REF!="W",#REF!,0)</f>
        <v>#REF!</v>
      </c>
      <c r="AB81" s="4" t="e">
        <f>IF(#REF!="W",#REF!,0)</f>
        <v>#REF!</v>
      </c>
      <c r="AC81" s="4" t="e">
        <f>IF(#REF!="W",#REF!,0)</f>
        <v>#REF!</v>
      </c>
      <c r="AD81" s="4" t="e">
        <f>IF(#REF!="W",#REF!,0)</f>
        <v>#REF!</v>
      </c>
      <c r="AE81" s="4" t="e">
        <f>IF(#REF!="W",#REF!,0)</f>
        <v>#REF!</v>
      </c>
      <c r="AF81" s="4" t="e">
        <f>IF(#REF!="W",#REF!,0)</f>
        <v>#REF!</v>
      </c>
      <c r="AG81" s="4" t="e">
        <f>IF(#REF!="W",#REF!,0)</f>
        <v>#REF!</v>
      </c>
      <c r="AH81" s="4" t="e">
        <f>IF(#REF!="W",#REF!,0)</f>
        <v>#REF!</v>
      </c>
      <c r="AI81" s="4" t="e">
        <f>IF(#REF!="W",#REF!,0)</f>
        <v>#REF!</v>
      </c>
      <c r="AJ81" s="4" t="e">
        <f>IF(#REF!="W",#REF!,0)</f>
        <v>#REF!</v>
      </c>
      <c r="AK81" s="4" t="e">
        <f>IF(#REF!="W",#REF!,0)</f>
        <v>#REF!</v>
      </c>
      <c r="AL81" s="4" t="e">
        <f>IF(#REF!="W",#REF!,0)</f>
        <v>#REF!</v>
      </c>
      <c r="AM81" s="4" t="e">
        <f>IF(#REF!="W",#REF!,0)</f>
        <v>#REF!</v>
      </c>
      <c r="AN81" s="4" t="e">
        <f>IF(#REF!="W",#REF!,0)</f>
        <v>#REF!</v>
      </c>
      <c r="AO81" s="4" t="e">
        <f>IF(#REF!="W",#REF!,0)</f>
        <v>#REF!</v>
      </c>
      <c r="AP81" s="4" t="e">
        <f>IF(#REF!="W",#REF!,0)</f>
        <v>#REF!</v>
      </c>
      <c r="AQ81" s="4" t="e">
        <f>IF(#REF!="W",#REF!,0)</f>
        <v>#REF!</v>
      </c>
      <c r="AR81" s="4" t="e">
        <f>IF(#REF!="W",#REF!,0)</f>
        <v>#REF!</v>
      </c>
      <c r="AS81" s="4" t="e">
        <f>IF(#REF!="W",#REF!,0)</f>
        <v>#REF!</v>
      </c>
      <c r="AT81" s="4" t="e">
        <f>IF(#REF!="W",#REF!,0)</f>
        <v>#REF!</v>
      </c>
      <c r="AU81" s="4" t="e">
        <f t="shared" si="26"/>
        <v>#REF!</v>
      </c>
    </row>
    <row r="82" spans="1:48" ht="13.9" customHeight="1" x14ac:dyDescent="0.2">
      <c r="K82" s="20"/>
      <c r="O82" s="45" t="s">
        <v>44</v>
      </c>
      <c r="P82" s="18">
        <f>IF($M$22="C",$L$22,0)</f>
        <v>0</v>
      </c>
      <c r="Q82" s="18">
        <f>IF($M$23="C",$L$23,0)</f>
        <v>0</v>
      </c>
      <c r="R82" s="18">
        <f>IF($M$24="C",$L$24,0)</f>
        <v>0</v>
      </c>
      <c r="S82" s="18">
        <f>IF($M$25="C",$L$25,0)</f>
        <v>0</v>
      </c>
      <c r="T82" s="18">
        <f>IF($M$26="C",$L$26,0)</f>
        <v>0</v>
      </c>
      <c r="U82" s="18">
        <f>IF($M$27="C",$L$27,0)</f>
        <v>0</v>
      </c>
      <c r="V82" s="18">
        <f>IF($M$28="C",$L$28,0)</f>
        <v>0</v>
      </c>
      <c r="W82" s="18">
        <f>IF($M$30="C",$L$30,0)</f>
        <v>0</v>
      </c>
      <c r="X82" s="18" t="e">
        <f>IF(#REF!="C",#REF!,0)</f>
        <v>#REF!</v>
      </c>
      <c r="Y82" s="18" t="e">
        <f>IF(#REF!="C",#REF!,0)</f>
        <v>#REF!</v>
      </c>
      <c r="Z82" s="18" t="e">
        <f>IF(#REF!="C",#REF!,0)</f>
        <v>#REF!</v>
      </c>
      <c r="AA82" s="18" t="e">
        <f>IF(#REF!="C",#REF!,0)</f>
        <v>#REF!</v>
      </c>
      <c r="AB82" s="18" t="e">
        <f>IF(#REF!="C",#REF!,0)</f>
        <v>#REF!</v>
      </c>
      <c r="AC82" s="18" t="e">
        <f>IF(#REF!="C",#REF!,0)</f>
        <v>#REF!</v>
      </c>
      <c r="AD82" s="18" t="e">
        <f>IF(#REF!="C",#REF!,0)</f>
        <v>#REF!</v>
      </c>
      <c r="AE82" s="18" t="e">
        <f>IF(#REF!="C",#REF!,0)</f>
        <v>#REF!</v>
      </c>
      <c r="AF82" s="18" t="e">
        <f>IF(#REF!="C",#REF!,0)</f>
        <v>#REF!</v>
      </c>
      <c r="AG82" s="18" t="e">
        <f>IF(#REF!="C",#REF!,0)</f>
        <v>#REF!</v>
      </c>
      <c r="AH82" s="18" t="e">
        <f>IF(#REF!="C",#REF!,0)</f>
        <v>#REF!</v>
      </c>
      <c r="AI82" s="18" t="e">
        <f>IF(#REF!="C",#REF!,0)</f>
        <v>#REF!</v>
      </c>
      <c r="AJ82" s="18" t="e">
        <f>IF(#REF!="C",#REF!,0)</f>
        <v>#REF!</v>
      </c>
      <c r="AK82" s="18" t="e">
        <f>IF(#REF!="C",#REF!,0)</f>
        <v>#REF!</v>
      </c>
      <c r="AL82" s="18" t="e">
        <f>IF(#REF!="C",#REF!,0)</f>
        <v>#REF!</v>
      </c>
      <c r="AM82" s="18" t="e">
        <f>IF(#REF!="C",#REF!,0)</f>
        <v>#REF!</v>
      </c>
      <c r="AN82" s="18" t="e">
        <f>IF(#REF!="C",#REF!,0)</f>
        <v>#REF!</v>
      </c>
      <c r="AO82" s="18" t="e">
        <f>IF(#REF!="C",#REF!,0)</f>
        <v>#REF!</v>
      </c>
      <c r="AP82" s="18" t="e">
        <f>IF(#REF!="C",#REF!,0)</f>
        <v>#REF!</v>
      </c>
      <c r="AQ82" s="18" t="e">
        <f>IF(#REF!="C",#REF!,0)</f>
        <v>#REF!</v>
      </c>
      <c r="AR82" s="18" t="e">
        <f>IF(#REF!="C",#REF!,0)</f>
        <v>#REF!</v>
      </c>
      <c r="AS82" s="18" t="e">
        <f>IF(#REF!="C",#REF!,0)</f>
        <v>#REF!</v>
      </c>
      <c r="AT82" s="18" t="e">
        <f>IF(#REF!="C",#REF!,0)</f>
        <v>#REF!</v>
      </c>
      <c r="AU82" s="18" t="e">
        <f t="shared" si="26"/>
        <v>#REF!</v>
      </c>
    </row>
    <row r="83" spans="1:48" ht="13.9" customHeight="1" x14ac:dyDescent="0.2">
      <c r="K83" s="20"/>
      <c r="P83" s="4">
        <f>IF($M$22="wp",$L$22,0)</f>
        <v>0</v>
      </c>
      <c r="Q83" s="4">
        <f>IF($M$23="WP",$L$23,0)</f>
        <v>0</v>
      </c>
      <c r="R83" s="4">
        <f>IF($M$24="WP",$L$24,0)</f>
        <v>0</v>
      </c>
      <c r="S83" s="4">
        <f>IF($M$25="WP",$L$25,0)</f>
        <v>0</v>
      </c>
      <c r="T83" s="4">
        <f>IF($M$26="wp",$L$26,0)</f>
        <v>0</v>
      </c>
      <c r="U83" s="4">
        <f>IF($M$27="wp",$L$27,0)</f>
        <v>0</v>
      </c>
      <c r="V83" s="4">
        <f>IF($M$28="wp",$L$28,0)</f>
        <v>0</v>
      </c>
      <c r="W83" s="4">
        <f>IF($M$30="wp",$L$30,0)</f>
        <v>0</v>
      </c>
      <c r="X83" s="4" t="e">
        <f>IF(#REF!="wp",#REF!,0)</f>
        <v>#REF!</v>
      </c>
      <c r="Y83" s="4" t="e">
        <f>IF(#REF!="wp",#REF!,0)</f>
        <v>#REF!</v>
      </c>
      <c r="Z83" s="4" t="e">
        <f>IF(#REF!="wp",#REF!,0)</f>
        <v>#REF!</v>
      </c>
      <c r="AA83" s="4" t="e">
        <f>IF(#REF!="wp",#REF!,0)</f>
        <v>#REF!</v>
      </c>
      <c r="AB83" s="4" t="e">
        <f>IF(#REF!="wp",#REF!,0)</f>
        <v>#REF!</v>
      </c>
      <c r="AC83" s="4" t="e">
        <f>IF(#REF!="wp",#REF!,0)</f>
        <v>#REF!</v>
      </c>
      <c r="AD83" s="4" t="e">
        <f>IF(#REF!="wp",#REF!,0)</f>
        <v>#REF!</v>
      </c>
      <c r="AE83" s="4" t="e">
        <f>IF(#REF!="wp",#REF!,0)</f>
        <v>#REF!</v>
      </c>
      <c r="AF83" s="4" t="e">
        <f>IF(#REF!="wp",#REF!,0)</f>
        <v>#REF!</v>
      </c>
      <c r="AG83" s="4" t="e">
        <f>IF(#REF!="wp",#REF!,0)</f>
        <v>#REF!</v>
      </c>
      <c r="AH83" s="4" t="e">
        <f>IF(#REF!="wp",#REF!,0)</f>
        <v>#REF!</v>
      </c>
      <c r="AI83" s="4" t="e">
        <f>IF(#REF!="wp",#REF!,0)</f>
        <v>#REF!</v>
      </c>
      <c r="AJ83" s="4" t="e">
        <f>IF(#REF!="wp",#REF!,0)</f>
        <v>#REF!</v>
      </c>
      <c r="AK83" s="4" t="e">
        <f>IF(#REF!="wp",#REF!,0)</f>
        <v>#REF!</v>
      </c>
      <c r="AL83" s="4" t="e">
        <f>IF(#REF!="wp",#REF!,0)</f>
        <v>#REF!</v>
      </c>
      <c r="AM83" s="4" t="e">
        <f>IF(#REF!="wp",#REF!,0)</f>
        <v>#REF!</v>
      </c>
      <c r="AN83" s="4" t="e">
        <f>IF(#REF!="wp",#REF!,0)</f>
        <v>#REF!</v>
      </c>
      <c r="AO83" s="4" t="e">
        <f>IF(#REF!="wp",#REF!,0)</f>
        <v>#REF!</v>
      </c>
      <c r="AP83" s="4" t="e">
        <f>IF(#REF!="wp",#REF!,0)</f>
        <v>#REF!</v>
      </c>
      <c r="AQ83" s="4" t="e">
        <f>IF(#REF!="wp",#REF!,0)</f>
        <v>#REF!</v>
      </c>
      <c r="AR83" s="4" t="e">
        <f>IF(#REF!="wp",#REF!,0)</f>
        <v>#REF!</v>
      </c>
      <c r="AS83" s="4" t="e">
        <f>IF(#REF!="wp",#REF!,0)</f>
        <v>#REF!</v>
      </c>
      <c r="AT83" s="4" t="e">
        <f>IF(#REF!="wp",#REF!,0)</f>
        <v>#REF!</v>
      </c>
      <c r="AU83" s="4" t="e">
        <f t="shared" si="26"/>
        <v>#REF!</v>
      </c>
    </row>
    <row r="84" spans="1:48" ht="13.9" customHeight="1" x14ac:dyDescent="0.2">
      <c r="K84" s="20"/>
      <c r="O84" s="19"/>
      <c r="P84" s="18">
        <f>IF($M$22="bl",$L$22,0)</f>
        <v>0</v>
      </c>
      <c r="Q84" s="18">
        <f>IF($M$23="BL",$L$23,0)</f>
        <v>0</v>
      </c>
      <c r="R84" s="18">
        <f>IF($M$24="BL",$L$24,0)</f>
        <v>0</v>
      </c>
      <c r="S84" s="18">
        <f>IF($M$25="BL",$L$25,0)</f>
        <v>0</v>
      </c>
      <c r="T84" s="18">
        <f>IF($M$26="bl",$L$26,0)</f>
        <v>0</v>
      </c>
      <c r="U84" s="18">
        <f>IF($M$27="bl",$L$27,0)</f>
        <v>0</v>
      </c>
      <c r="V84" s="18">
        <f>IF($M$28="bl",$L$28,0)</f>
        <v>0</v>
      </c>
      <c r="W84" s="18">
        <f>IF($M$30="bl",$L$30,0)</f>
        <v>0</v>
      </c>
      <c r="X84" s="18" t="e">
        <f>IF(#REF!="bl",#REF!,0)</f>
        <v>#REF!</v>
      </c>
      <c r="Y84" s="18" t="e">
        <f>IF(#REF!="bl",#REF!,0)</f>
        <v>#REF!</v>
      </c>
      <c r="Z84" s="18" t="e">
        <f>IF(#REF!="bl",#REF!,0)</f>
        <v>#REF!</v>
      </c>
      <c r="AA84" s="18" t="e">
        <f>IF(#REF!="bl",#REF!,0)</f>
        <v>#REF!</v>
      </c>
      <c r="AB84" s="18" t="e">
        <f>IF(#REF!="bl",#REF!,0)</f>
        <v>#REF!</v>
      </c>
      <c r="AC84" s="18" t="e">
        <f>IF(#REF!="bl",#REF!,0)</f>
        <v>#REF!</v>
      </c>
      <c r="AD84" s="18" t="e">
        <f>IF(#REF!="bl",#REF!,0)</f>
        <v>#REF!</v>
      </c>
      <c r="AE84" s="18" t="e">
        <f>IF(#REF!="bl",#REF!,0)</f>
        <v>#REF!</v>
      </c>
      <c r="AF84" s="18" t="e">
        <f>IF(#REF!="bl",#REF!,0)</f>
        <v>#REF!</v>
      </c>
      <c r="AG84" s="18" t="e">
        <f>IF(#REF!="bl",#REF!,0)</f>
        <v>#REF!</v>
      </c>
      <c r="AH84" s="18" t="e">
        <f>IF(#REF!="bl",#REF!,0)</f>
        <v>#REF!</v>
      </c>
      <c r="AI84" s="18" t="e">
        <f>IF(#REF!="bl",#REF!,0)</f>
        <v>#REF!</v>
      </c>
      <c r="AJ84" s="18" t="e">
        <f>IF(#REF!="bl",#REF!,0)</f>
        <v>#REF!</v>
      </c>
      <c r="AK84" s="18" t="e">
        <f>IF(#REF!="bl",#REF!,0)</f>
        <v>#REF!</v>
      </c>
      <c r="AL84" s="18" t="e">
        <f>IF(#REF!="bl",#REF!,0)</f>
        <v>#REF!</v>
      </c>
      <c r="AM84" s="18" t="e">
        <f>IF(#REF!="bl",#REF!,0)</f>
        <v>#REF!</v>
      </c>
      <c r="AN84" s="18" t="e">
        <f>IF(#REF!="bl",#REF!,0)</f>
        <v>#REF!</v>
      </c>
      <c r="AO84" s="18" t="e">
        <f>IF(#REF!="bl",#REF!,0)</f>
        <v>#REF!</v>
      </c>
      <c r="AP84" s="18" t="e">
        <f>IF(#REF!="bl",#REF!,0)</f>
        <v>#REF!</v>
      </c>
      <c r="AQ84" s="18" t="e">
        <f>IF(#REF!="bl",#REF!,0)</f>
        <v>#REF!</v>
      </c>
      <c r="AR84" s="18" t="e">
        <f>IF(#REF!="bl",#REF!,0)</f>
        <v>#REF!</v>
      </c>
      <c r="AS84" s="18" t="e">
        <f>IF(#REF!="bl",#REF!,0)</f>
        <v>#REF!</v>
      </c>
      <c r="AT84" s="18" t="e">
        <f>IF(#REF!="bl",#REF!,0)</f>
        <v>#REF!</v>
      </c>
      <c r="AU84" s="18" t="e">
        <f t="shared" si="26"/>
        <v>#REF!</v>
      </c>
    </row>
    <row r="85" spans="1:48" ht="13.9" customHeight="1" x14ac:dyDescent="0.2">
      <c r="K85" s="20"/>
      <c r="P85" s="4">
        <f>IF($M$22="ec",$L$22,0)</f>
        <v>0</v>
      </c>
      <c r="Q85" s="4">
        <f>IF($M$23="ec",$L$23,0)</f>
        <v>0</v>
      </c>
      <c r="R85" s="4">
        <f>IF($M$24="ec",$L$24,0)</f>
        <v>0</v>
      </c>
      <c r="S85" s="4">
        <f>IF($M$25="ec",$L$25,0)</f>
        <v>0</v>
      </c>
      <c r="T85" s="4">
        <f>IF($M$26="ec",$L$26,0)</f>
        <v>0</v>
      </c>
      <c r="U85" s="4">
        <f>IF($M$27="ec",$L$27,0)</f>
        <v>0</v>
      </c>
      <c r="V85" s="4">
        <f>IF($M$28="ec",$L$28,0)</f>
        <v>0</v>
      </c>
      <c r="W85" s="4">
        <f>IF($M$30="ec",$L$30,0)</f>
        <v>0</v>
      </c>
      <c r="X85" s="4" t="e">
        <f>IF(#REF!="ec",#REF!,0)</f>
        <v>#REF!</v>
      </c>
      <c r="Y85" s="4" t="e">
        <f>IF(#REF!="ec",#REF!,0)</f>
        <v>#REF!</v>
      </c>
      <c r="Z85" s="4" t="e">
        <f>IF(#REF!="ec",#REF!,0)</f>
        <v>#REF!</v>
      </c>
      <c r="AA85" s="4" t="e">
        <f>IF(#REF!="ec",#REF!,0)</f>
        <v>#REF!</v>
      </c>
      <c r="AB85" s="4" t="e">
        <f>IF(#REF!="ec",#REF!,0)</f>
        <v>#REF!</v>
      </c>
      <c r="AC85" s="4" t="e">
        <f>IF(#REF!="ec",#REF!,0)</f>
        <v>#REF!</v>
      </c>
      <c r="AD85" s="4" t="e">
        <f>IF(#REF!="ec",#REF!,0)</f>
        <v>#REF!</v>
      </c>
      <c r="AE85" s="4" t="e">
        <f>IF(#REF!="ec",#REF!,0)</f>
        <v>#REF!</v>
      </c>
      <c r="AF85" s="4" t="e">
        <f>IF(#REF!="ec",#REF!,0)</f>
        <v>#REF!</v>
      </c>
      <c r="AG85" s="4" t="e">
        <f>IF(#REF!="ec",#REF!,0)</f>
        <v>#REF!</v>
      </c>
      <c r="AH85" s="4" t="e">
        <f>IF(#REF!="ec",#REF!,0)</f>
        <v>#REF!</v>
      </c>
      <c r="AI85" s="4" t="e">
        <f>IF(#REF!="ec",#REF!,0)</f>
        <v>#REF!</v>
      </c>
      <c r="AJ85" s="4" t="e">
        <f>IF(#REF!="ec",#REF!,0)</f>
        <v>#REF!</v>
      </c>
      <c r="AK85" s="4" t="e">
        <f>IF(#REF!="ec",#REF!,0)</f>
        <v>#REF!</v>
      </c>
      <c r="AL85" s="4" t="e">
        <f>IF(#REF!="ec",#REF!,0)</f>
        <v>#REF!</v>
      </c>
      <c r="AM85" s="4" t="e">
        <f>IF(#REF!="ec",#REF!,0)</f>
        <v>#REF!</v>
      </c>
      <c r="AN85" s="4" t="e">
        <f>IF(#REF!="ec",#REF!,0)</f>
        <v>#REF!</v>
      </c>
      <c r="AO85" s="4" t="e">
        <f>IF(#REF!="ec",#REF!,0)</f>
        <v>#REF!</v>
      </c>
      <c r="AP85" s="4" t="e">
        <f>IF(#REF!="ec",#REF!,0)</f>
        <v>#REF!</v>
      </c>
      <c r="AQ85" s="4" t="e">
        <f>IF(#REF!="ec",#REF!,0)</f>
        <v>#REF!</v>
      </c>
      <c r="AR85" s="4" t="e">
        <f>IF(#REF!="ec",#REF!,0)</f>
        <v>#REF!</v>
      </c>
      <c r="AS85" s="4" t="e">
        <f>IF(#REF!="ec",#REF!,0)</f>
        <v>#REF!</v>
      </c>
      <c r="AT85" s="4" t="e">
        <f>IF(#REF!="ec",#REF!,0)</f>
        <v>#REF!</v>
      </c>
      <c r="AU85" s="4" t="e">
        <f t="shared" si="26"/>
        <v>#REF!</v>
      </c>
    </row>
    <row r="86" spans="1:48" ht="13.9" customHeight="1" x14ac:dyDescent="0.2">
      <c r="K86" s="20"/>
      <c r="O86" s="18"/>
      <c r="P86" s="18">
        <f>IF($M$22="o",$L$22,0)</f>
        <v>0</v>
      </c>
      <c r="Q86" s="18">
        <f>IF($M$23="o",$L$23,0)</f>
        <v>0</v>
      </c>
      <c r="R86" s="18">
        <f>IF($M$24="O",$L$24,0)</f>
        <v>0</v>
      </c>
      <c r="S86" s="18">
        <f>IF($M$25="O",$L$25,0)</f>
        <v>0</v>
      </c>
      <c r="T86" s="18">
        <f>IF($M$26="o",$L$26,0)</f>
        <v>0</v>
      </c>
      <c r="U86" s="18">
        <f>IF($M$27="o",$L$27,0)</f>
        <v>0</v>
      </c>
      <c r="V86" s="18">
        <f>IF($M$28="o",$L$28,0)</f>
        <v>0</v>
      </c>
      <c r="W86" s="18">
        <f>IF($M$30="o",$L$30,0)</f>
        <v>0</v>
      </c>
      <c r="X86" s="18" t="e">
        <f>IF(#REF!="o",#REF!,0)</f>
        <v>#REF!</v>
      </c>
      <c r="Y86" s="18" t="e">
        <f>IF(#REF!="o",#REF!,0)</f>
        <v>#REF!</v>
      </c>
      <c r="Z86" s="18" t="e">
        <f>IF(#REF!="o",#REF!,0)</f>
        <v>#REF!</v>
      </c>
      <c r="AA86" s="18" t="e">
        <f>IF(#REF!="o",#REF!,0)</f>
        <v>#REF!</v>
      </c>
      <c r="AB86" s="18" t="e">
        <f>IF(#REF!="o",#REF!,0)</f>
        <v>#REF!</v>
      </c>
      <c r="AC86" s="18" t="e">
        <f>IF(#REF!="o",#REF!,0)</f>
        <v>#REF!</v>
      </c>
      <c r="AD86" s="18" t="e">
        <f>IF(#REF!="o",#REF!,0)</f>
        <v>#REF!</v>
      </c>
      <c r="AE86" s="18" t="e">
        <f>IF(#REF!="o",#REF!,0)</f>
        <v>#REF!</v>
      </c>
      <c r="AF86" s="18" t="e">
        <f>IF(#REF!="o",#REF!,0)</f>
        <v>#REF!</v>
      </c>
      <c r="AG86" s="18" t="e">
        <f>IF(#REF!="o",#REF!,0)</f>
        <v>#REF!</v>
      </c>
      <c r="AH86" s="18" t="e">
        <f>IF(#REF!="o",#REF!,0)</f>
        <v>#REF!</v>
      </c>
      <c r="AI86" s="18" t="e">
        <f>IF(#REF!="o",#REF!,0)</f>
        <v>#REF!</v>
      </c>
      <c r="AJ86" s="18" t="e">
        <f>IF(#REF!="o",#REF!,0)</f>
        <v>#REF!</v>
      </c>
      <c r="AK86" s="18" t="e">
        <f>IF(#REF!="o",#REF!,0)</f>
        <v>#REF!</v>
      </c>
      <c r="AL86" s="18" t="e">
        <f>IF(#REF!="o",#REF!,0)</f>
        <v>#REF!</v>
      </c>
      <c r="AM86" s="18" t="e">
        <f>IF(#REF!="o",#REF!,0)</f>
        <v>#REF!</v>
      </c>
      <c r="AN86" s="18" t="e">
        <f>IF(#REF!="o",#REF!,0)</f>
        <v>#REF!</v>
      </c>
      <c r="AO86" s="18" t="e">
        <f>IF(#REF!="o",#REF!,0)</f>
        <v>#REF!</v>
      </c>
      <c r="AP86" s="18" t="e">
        <f>IF(#REF!="o",#REF!,0)</f>
        <v>#REF!</v>
      </c>
      <c r="AQ86" s="18" t="e">
        <f>IF(#REF!="o",#REF!,0)</f>
        <v>#REF!</v>
      </c>
      <c r="AR86" s="18" t="e">
        <f>IF(#REF!="o",#REF!,0)</f>
        <v>#REF!</v>
      </c>
      <c r="AS86" s="18" t="e">
        <f>IF(#REF!="o",#REF!,0)</f>
        <v>#REF!</v>
      </c>
      <c r="AT86" s="18" t="e">
        <f>IF(#REF!="o",#REF!,0)</f>
        <v>#REF!</v>
      </c>
      <c r="AU86" s="18" t="e">
        <f t="shared" si="26"/>
        <v>#REF!</v>
      </c>
    </row>
    <row r="87" spans="1:48" ht="13.9" customHeight="1" x14ac:dyDescent="0.2">
      <c r="J87" s="39"/>
      <c r="K87" s="20"/>
    </row>
    <row r="88" spans="1:48" ht="13.9" customHeight="1" x14ac:dyDescent="0.2">
      <c r="J88" s="26"/>
      <c r="K88" s="20"/>
    </row>
    <row r="89" spans="1:48" ht="13.9" hidden="1" customHeight="1" x14ac:dyDescent="0.2">
      <c r="J89" s="26"/>
      <c r="K89" s="20"/>
    </row>
    <row r="90" spans="1:48" ht="13.9" hidden="1" customHeight="1" x14ac:dyDescent="0.2">
      <c r="J90" s="26"/>
      <c r="K90" s="20"/>
    </row>
    <row r="91" spans="1:48" ht="13.9" hidden="1" customHeight="1" thickBot="1" x14ac:dyDescent="0.25">
      <c r="J91" s="26"/>
      <c r="K91" s="20"/>
      <c r="AV91" s="20"/>
    </row>
    <row r="92" spans="1:48" ht="13.9" customHeight="1" x14ac:dyDescent="0.2">
      <c r="J92" s="26"/>
      <c r="K92" s="20"/>
    </row>
    <row r="93" spans="1:48" ht="13.9" customHeight="1" x14ac:dyDescent="0.2">
      <c r="J93" s="26"/>
      <c r="K93" s="20"/>
      <c r="AV93" s="21"/>
    </row>
    <row r="94" spans="1:48" ht="14.45" customHeight="1" x14ac:dyDescent="0.2">
      <c r="J94" s="26"/>
      <c r="K94" s="20"/>
    </row>
    <row r="95" spans="1:48" s="20" customFormat="1" ht="14.4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6"/>
      <c r="L95" s="1"/>
      <c r="M95" s="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21"/>
    </row>
    <row r="96" spans="1:48" ht="14.45" customHeight="1" x14ac:dyDescent="0.2">
      <c r="K96" s="20"/>
    </row>
    <row r="97" spans="1:48" s="21" customFormat="1" ht="14.4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0"/>
      <c r="L97" s="1"/>
      <c r="M97" s="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8" ht="14.45" customHeight="1" x14ac:dyDescent="0.2">
      <c r="K98" s="20"/>
    </row>
    <row r="99" spans="1:48" s="21" customFormat="1" ht="14.4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0"/>
      <c r="L99" s="1"/>
      <c r="M99" s="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1"/>
    </row>
    <row r="100" spans="1:48" ht="14.45" customHeight="1" x14ac:dyDescent="0.2">
      <c r="K100" s="20"/>
    </row>
    <row r="101" spans="1:48" s="20" customFormat="1" ht="14.4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L101" s="1"/>
      <c r="M101" s="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"/>
    </row>
    <row r="102" spans="1:48" ht="14.45" customHeight="1" x14ac:dyDescent="0.2">
      <c r="K102" s="20"/>
    </row>
    <row r="103" spans="1:48" ht="14.45" customHeight="1" x14ac:dyDescent="0.2">
      <c r="K103" s="20"/>
    </row>
    <row r="104" spans="1:48" ht="14.45" customHeight="1" x14ac:dyDescent="0.2">
      <c r="K104" s="20"/>
    </row>
    <row r="105" spans="1:48" ht="14.45" customHeight="1" x14ac:dyDescent="0.2">
      <c r="K105" s="20"/>
    </row>
    <row r="106" spans="1:48" ht="14.45" customHeight="1" x14ac:dyDescent="0.2">
      <c r="K106" s="20"/>
    </row>
    <row r="107" spans="1:48" x14ac:dyDescent="0.2">
      <c r="K107" s="20"/>
    </row>
    <row r="108" spans="1:48" x14ac:dyDescent="0.2">
      <c r="K108" s="20"/>
    </row>
    <row r="109" spans="1:48" x14ac:dyDescent="0.2">
      <c r="K109" s="20"/>
    </row>
    <row r="110" spans="1:48" x14ac:dyDescent="0.2">
      <c r="K110" s="20"/>
    </row>
    <row r="111" spans="1:48" x14ac:dyDescent="0.2">
      <c r="K111" s="20"/>
    </row>
    <row r="112" spans="1:48" x14ac:dyDescent="0.2">
      <c r="K112" s="20"/>
    </row>
    <row r="113" spans="11:1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  <row r="124" spans="11:11" x14ac:dyDescent="0.2">
      <c r="K124" s="20"/>
    </row>
    <row r="125" spans="11:11" x14ac:dyDescent="0.2">
      <c r="K125" s="20"/>
    </row>
    <row r="126" spans="11:11" x14ac:dyDescent="0.2">
      <c r="K126" s="20"/>
    </row>
    <row r="127" spans="11:11" x14ac:dyDescent="0.2">
      <c r="K127" s="20"/>
    </row>
    <row r="128" spans="11:11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</sheetData>
  <sheetProtection selectLockedCells="1"/>
  <protectedRanges>
    <protectedRange sqref="K17:K44 M17:M44" name="Range2"/>
  </protectedRanges>
  <mergeCells count="58">
    <mergeCell ref="A9:B9"/>
    <mergeCell ref="C9:E9"/>
    <mergeCell ref="F9:H9"/>
    <mergeCell ref="C1:K2"/>
    <mergeCell ref="L1:M2"/>
    <mergeCell ref="E3:H3"/>
    <mergeCell ref="J3:M3"/>
    <mergeCell ref="A8:B8"/>
    <mergeCell ref="O9:X9"/>
    <mergeCell ref="C10:E10"/>
    <mergeCell ref="F10:H10"/>
    <mergeCell ref="J10:M10"/>
    <mergeCell ref="J11:M11"/>
    <mergeCell ref="P11:Y11"/>
    <mergeCell ref="A15:A16"/>
    <mergeCell ref="B15:B16"/>
    <mergeCell ref="C15:C16"/>
    <mergeCell ref="D15:I16"/>
    <mergeCell ref="J15:M15"/>
    <mergeCell ref="A12:B12"/>
    <mergeCell ref="C12:D12"/>
    <mergeCell ref="G12:H12"/>
    <mergeCell ref="B14:I14"/>
    <mergeCell ref="J14:M14"/>
    <mergeCell ref="D28:I28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40:I40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AX45:BB46"/>
    <mergeCell ref="D41:I41"/>
    <mergeCell ref="D42:I42"/>
    <mergeCell ref="D43:I43"/>
    <mergeCell ref="D44:I44"/>
    <mergeCell ref="G49:H49"/>
    <mergeCell ref="G52:H52"/>
    <mergeCell ref="G55:H55"/>
    <mergeCell ref="C59:H60"/>
    <mergeCell ref="C64:H65"/>
  </mergeCells>
  <dataValidations count="6">
    <dataValidation errorStyle="information" allowBlank="1" showInputMessage="1" showErrorMessage="1" promptTitle="Leave Hours" prompt="Please select the correct leave type. Formore than one type of leave on the same day use the second leave column." sqref="J17:J44"/>
    <dataValidation allowBlank="1" showInputMessage="1" showErrorMessage="1" promptTitle="Extra Hours" prompt="Extra hours MUST be pre-approved by your supervisor." sqref="C17:C44"/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44">
      <formula1>0.25</formula1>
      <formula2>8</formula2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44">
      <formula1>select1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44">
      <formula1>select</formula1>
    </dataValidation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45 F66:F30039">
      <formula1>#REF!</formula1>
    </dataValidation>
  </dataValidations>
  <printOptions horizontalCentered="1"/>
  <pageMargins left="0.25" right="0.25" top="0.25" bottom="0.25" header="0.05" footer="0.0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69"/>
  <sheetViews>
    <sheetView zoomScale="85" zoomScaleNormal="85" workbookViewId="0">
      <selection activeCell="A45" sqref="A45:I46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2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4.28515625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89" t="s">
        <v>47</v>
      </c>
      <c r="D3" s="89"/>
      <c r="E3" s="192" t="s">
        <v>48</v>
      </c>
      <c r="F3" s="192"/>
      <c r="G3" s="192"/>
      <c r="H3" s="192"/>
      <c r="I3" s="89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82" t="s">
        <v>57</v>
      </c>
      <c r="M4" s="83"/>
    </row>
    <row r="5" spans="1:51" ht="17.25" customHeight="1" x14ac:dyDescent="0.25">
      <c r="A5" s="6"/>
      <c r="B5" s="6"/>
      <c r="C5" s="7"/>
      <c r="D5" s="7"/>
      <c r="E5" s="7"/>
      <c r="F5" s="7"/>
      <c r="G5" s="7"/>
      <c r="H5" s="7"/>
      <c r="I5" s="6"/>
      <c r="J5" s="79" t="s">
        <v>52</v>
      </c>
      <c r="K5" s="80"/>
      <c r="L5" s="60" t="s">
        <v>58</v>
      </c>
      <c r="M5" s="77"/>
    </row>
    <row r="6" spans="1:51" ht="17.25" customHeight="1" x14ac:dyDescent="0.25">
      <c r="C6" s="7"/>
      <c r="D6" s="7"/>
      <c r="E6" s="7"/>
      <c r="F6" s="7"/>
      <c r="G6" s="7"/>
      <c r="H6" s="7"/>
      <c r="I6" s="6"/>
      <c r="J6" s="79" t="s">
        <v>53</v>
      </c>
      <c r="K6" s="80"/>
      <c r="L6" s="60" t="s">
        <v>59</v>
      </c>
      <c r="M6" s="77"/>
      <c r="AW6" s="59"/>
      <c r="AX6" s="43"/>
      <c r="AY6" s="59"/>
    </row>
    <row r="7" spans="1:51" ht="17.25" customHeight="1" x14ac:dyDescent="0.2">
      <c r="I7" s="8"/>
      <c r="J7" s="79" t="s">
        <v>54</v>
      </c>
      <c r="K7" s="80"/>
      <c r="L7" s="60" t="s">
        <v>60</v>
      </c>
      <c r="M7" s="77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79" t="s">
        <v>55</v>
      </c>
      <c r="K8" s="80"/>
      <c r="L8" s="60" t="s">
        <v>61</v>
      </c>
      <c r="M8" s="77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79" t="s">
        <v>56</v>
      </c>
      <c r="K9" s="80"/>
      <c r="L9" s="60" t="s">
        <v>62</v>
      </c>
      <c r="M9" s="84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26.25" customHeight="1" thickBot="1" x14ac:dyDescent="0.25">
      <c r="A10" s="65"/>
      <c r="B10" s="66"/>
      <c r="C10" s="184" t="s">
        <v>24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4.6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SUM(AU22:AU55)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IF($K$24="SL",$J$24,0)</f>
        <v>0</v>
      </c>
      <c r="S17" s="3">
        <f>IF($K$25="SL",$J$25,0)</f>
        <v>0</v>
      </c>
      <c r="T17" s="3">
        <f>IF($K$26="SL",$J$26,0)</f>
        <v>0</v>
      </c>
      <c r="U17" s="3">
        <f>IF($K$27="SL",$J$27,0)</f>
        <v>0</v>
      </c>
      <c r="V17" s="3">
        <f>IF($K$28="SL",$J$28,0)</f>
        <v>0</v>
      </c>
      <c r="W17" s="3">
        <f>IF($K$30="SL",$J$30,0)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55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IF($K$24="PROF",$J$24,0)</f>
        <v>0</v>
      </c>
      <c r="S18" s="4">
        <f>IF($K$25="PROF",$J$25,0)</f>
        <v>0</v>
      </c>
      <c r="T18" s="4">
        <f>IF($K$26="PROF",$J$26,0)</f>
        <v>0</v>
      </c>
      <c r="U18" s="4">
        <f>IF($K$27="PROF",$J$27,0)</f>
        <v>0</v>
      </c>
      <c r="V18" s="4">
        <f>IF($K$28="PROF",$J$28,0)</f>
        <v>0</v>
      </c>
      <c r="W18" s="4">
        <f>IF($K$30="PROF",$J$30,0)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11</v>
      </c>
      <c r="B19" s="90"/>
      <c r="C19" s="87"/>
      <c r="D19" s="141"/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IF($K$24="JD",$J$24,0)</f>
        <v>0</v>
      </c>
      <c r="S19" s="3">
        <f>IF($K$25="JD",$J$25,0)</f>
        <v>0</v>
      </c>
      <c r="T19" s="3">
        <f>IF($K$26="JD",$J$26,0)</f>
        <v>0</v>
      </c>
      <c r="U19" s="3">
        <f>IF($K$27="JD",$J$27,0)</f>
        <v>0</v>
      </c>
      <c r="V19" s="3">
        <f>IF($K$28="JD",$J$28,0)</f>
        <v>0</v>
      </c>
      <c r="W19" s="3">
        <f>IF($K$30="JD",$J$30,0)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12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IF($K$24="BL",$J$24,0)</f>
        <v>0</v>
      </c>
      <c r="S20" s="43">
        <f t="shared" ref="S20" si="2">IF($K$25="BL",$J$25,0)</f>
        <v>0</v>
      </c>
      <c r="T20" s="43">
        <f>IF($K$26="BL",$J$26,0)</f>
        <v>0</v>
      </c>
      <c r="U20" s="43">
        <f>IF($K$27="BL",$J$27,0)</f>
        <v>0</v>
      </c>
      <c r="V20" s="43">
        <f>IF($K$28="BL",$J$28,0)</f>
        <v>0</v>
      </c>
      <c r="W20" s="43">
        <f>IF($K$30="BL",$J$30,0)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13</v>
      </c>
      <c r="B21" s="90"/>
      <c r="C21" s="87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IF($K$24="PL",$J$24,0)</f>
        <v>0</v>
      </c>
      <c r="S21" s="3">
        <f>IF($K$25="PL",$J$25,0)</f>
        <v>0</v>
      </c>
      <c r="T21" s="3">
        <f t="shared" ref="T21" si="3">IF($K$26="PL",$J$26,0)</f>
        <v>0</v>
      </c>
      <c r="U21" s="3">
        <f>IF($K$27="PL",$J$27,0)</f>
        <v>0</v>
      </c>
      <c r="V21" s="3">
        <f>IF($K$28="PL",$J$28,0)</f>
        <v>0</v>
      </c>
      <c r="W21" s="3">
        <f>IF($K$30="PL",$J$30,0)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14</v>
      </c>
      <c r="B22" s="70"/>
      <c r="C22" s="88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IF($K$24="SL",$J$24,0)</f>
        <v>0</v>
      </c>
      <c r="S22" s="3">
        <f>IF($K$25="SL",$J$25,0)</f>
        <v>0</v>
      </c>
      <c r="T22" s="3">
        <f>IF($K$26="SL",$J$26,0)</f>
        <v>0</v>
      </c>
      <c r="U22" s="3">
        <f>IF($K$27="SL",$J$27,0)</f>
        <v>0</v>
      </c>
      <c r="V22" s="3">
        <f>IF($K$28="SL",$J$28,0)</f>
        <v>0</v>
      </c>
      <c r="W22" s="3">
        <f>IF($K$30="SL",$J$30,0)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15</v>
      </c>
      <c r="B23" s="90"/>
      <c r="C23" s="87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IF($K$24="PROF",$J$24,0)</f>
        <v>0</v>
      </c>
      <c r="S23" s="4">
        <f>IF($K$25="PROF",$J$25,0)</f>
        <v>0</v>
      </c>
      <c r="T23" s="4">
        <f>IF($K$26="PROF",$J$26,0)</f>
        <v>0</v>
      </c>
      <c r="U23" s="4">
        <f>IF($K$27="PROF",$J$27,0)</f>
        <v>0</v>
      </c>
      <c r="V23" s="4">
        <f>IF($K$28="PROF",$J$28,0)</f>
        <v>0</v>
      </c>
      <c r="W23" s="4">
        <f>IF($K$30="PROF",$J$30,0)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50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IF($K$24="JD",$J$24,0)</f>
        <v>0</v>
      </c>
      <c r="S24" s="3">
        <f>IF($K$25="JD",$J$25,0)</f>
        <v>0</v>
      </c>
      <c r="T24" s="3">
        <f>IF($K$26="JD",$J$26,0)</f>
        <v>0</v>
      </c>
      <c r="U24" s="3">
        <f>IF($K$27="JD",$J$27,0)</f>
        <v>0</v>
      </c>
      <c r="V24" s="3">
        <f>IF($K$28="JD",$J$28,0)</f>
        <v>0</v>
      </c>
      <c r="W24" s="3">
        <f>IF($K$30="JD",$J$30,0)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si="0"/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2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IF($K$24="BL",$J$24,0)</f>
        <v>0</v>
      </c>
      <c r="S25" s="4">
        <f t="shared" ref="S25" si="5">IF($K$25="BL",$J$25,0)</f>
        <v>0</v>
      </c>
      <c r="T25" s="4">
        <f>IF($K$26="BL",$J$26,0)</f>
        <v>0</v>
      </c>
      <c r="U25" s="4">
        <f>IF($K$27="BL",$J$27,0)</f>
        <v>0</v>
      </c>
      <c r="V25" s="4">
        <f>IF($K$28="BL",$J$28,0)</f>
        <v>0</v>
      </c>
      <c r="W25" s="4">
        <f>IF($K$30="BL",$J$30,0)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0"/>
        <v>#REF!</v>
      </c>
    </row>
    <row r="26" spans="1:47" ht="12.75" customHeight="1" x14ac:dyDescent="0.2">
      <c r="A26" s="63">
        <v>18</v>
      </c>
      <c r="B26" s="90"/>
      <c r="C26" s="87"/>
      <c r="D26" s="141"/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IF($K$24="PL",$J$24,0)</f>
        <v>0</v>
      </c>
      <c r="S26" s="3">
        <f>IF($K$25="PL",$J$25,0)</f>
        <v>0</v>
      </c>
      <c r="T26" s="3">
        <f t="shared" ref="T26" si="6">IF($K$26="PL",$J$26,0)</f>
        <v>0</v>
      </c>
      <c r="U26" s="3">
        <f>IF($K$27="PL",$J$27,0)</f>
        <v>0</v>
      </c>
      <c r="V26" s="3">
        <f>IF($K$28="PL",$J$28,0)</f>
        <v>0</v>
      </c>
      <c r="W26" s="3">
        <f>IF($K$30="PL",$J$30,0)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0"/>
        <v>#REF!</v>
      </c>
    </row>
    <row r="27" spans="1:47" x14ac:dyDescent="0.2">
      <c r="A27" s="63">
        <v>19</v>
      </c>
      <c r="B27" s="90"/>
      <c r="C27" s="87"/>
      <c r="D27" s="141"/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IF($K$24="VN",$J$24,0)</f>
        <v>0</v>
      </c>
      <c r="S27" s="4">
        <f>IF($K$25="VN",$J$25,0)</f>
        <v>0</v>
      </c>
      <c r="T27" s="4">
        <f>IF($K$26="VN",$J$26,0)</f>
        <v>0</v>
      </c>
      <c r="U27" s="4">
        <f t="shared" ref="U27" si="7">IF($K$27="VN",$J$27,0)</f>
        <v>0</v>
      </c>
      <c r="V27" s="4">
        <f>IF($K$28="VN",$J$28,0)</f>
        <v>0</v>
      </c>
      <c r="W27" s="4">
        <f>IF($K$30="VN",$J$30,0)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0"/>
        <v>#REF!</v>
      </c>
    </row>
    <row r="28" spans="1:47" ht="13.9" customHeight="1" x14ac:dyDescent="0.2">
      <c r="A28" s="63">
        <v>20</v>
      </c>
      <c r="B28" s="90"/>
      <c r="C28" s="87"/>
      <c r="D28" s="141"/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IF($K$24="W",$J$24,0)</f>
        <v>0</v>
      </c>
      <c r="S28" s="3">
        <f>IF($K$25="W",$J$25,0)</f>
        <v>0</v>
      </c>
      <c r="T28" s="3">
        <f>IF($K$26="W",$J$26,0)</f>
        <v>0</v>
      </c>
      <c r="U28" s="3">
        <f>IF($K$27="W",$J$27,0)</f>
        <v>0</v>
      </c>
      <c r="V28" s="3">
        <f t="shared" ref="V28" si="8">IF($K$28="W",$J$28,0)</f>
        <v>0</v>
      </c>
      <c r="W28" s="3">
        <f>IF($K$30="W",$J$30,0)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0"/>
        <v>#REF!</v>
      </c>
    </row>
    <row r="29" spans="1:47" ht="13.9" customHeight="1" x14ac:dyDescent="0.2">
      <c r="A29" s="63">
        <v>21</v>
      </c>
      <c r="B29" s="90"/>
      <c r="C29" s="87"/>
      <c r="D29" s="141"/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IF($K$24="C",$J$24,0)</f>
        <v>0</v>
      </c>
      <c r="S29" s="4">
        <f>IF($K$25="C",$J$25,0)</f>
        <v>0</v>
      </c>
      <c r="T29" s="4">
        <f>IF($K$26="C",$J$26,0)</f>
        <v>0</v>
      </c>
      <c r="U29" s="4">
        <f>IF($K$27="C",$J$27,0)</f>
        <v>0</v>
      </c>
      <c r="V29" s="4">
        <f>IF($K$28="C",$J$28,0)</f>
        <v>0</v>
      </c>
      <c r="W29" s="4">
        <f t="shared" ref="W29:W30" si="9">IF($K$30="C",$J$30,0)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0"/>
        <v>#REF!</v>
      </c>
    </row>
    <row r="30" spans="1:47" ht="13.9" customHeight="1" x14ac:dyDescent="0.2">
      <c r="A30" s="63">
        <v>22</v>
      </c>
      <c r="B30" s="90"/>
      <c r="C30" s="87"/>
      <c r="D30" s="141" t="s">
        <v>71</v>
      </c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IF($K$24="C",$J$24,0)</f>
        <v>0</v>
      </c>
      <c r="S30" s="4">
        <f>IF($K$25="C",$J$25,0)</f>
        <v>0</v>
      </c>
      <c r="T30" s="4">
        <f>IF($K$26="C",$J$26,0)</f>
        <v>0</v>
      </c>
      <c r="U30" s="4">
        <f>IF($K$27="C",$J$27,0)</f>
        <v>0</v>
      </c>
      <c r="V30" s="4">
        <f>IF($K$28="C",$J$28,0)</f>
        <v>0</v>
      </c>
      <c r="W30" s="4">
        <f t="shared" si="9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0"/>
        <v>#REF!</v>
      </c>
    </row>
    <row r="31" spans="1:47" ht="13.9" customHeight="1" x14ac:dyDescent="0.2">
      <c r="A31" s="133" t="s">
        <v>50</v>
      </c>
      <c r="B31" s="134"/>
      <c r="C31" s="135"/>
      <c r="D31" s="149"/>
      <c r="E31" s="149"/>
      <c r="F31" s="149"/>
      <c r="G31" s="149"/>
      <c r="H31" s="149"/>
      <c r="I31" s="150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IF($K$24="SL",$J$24,0)</f>
        <v>0</v>
      </c>
      <c r="S31" s="3">
        <f>IF($K$25="SL",$J$25,0)</f>
        <v>0</v>
      </c>
      <c r="T31" s="3">
        <f>IF($K$26="SL",$J$26,0)</f>
        <v>0</v>
      </c>
      <c r="U31" s="3">
        <f>IF($K$27="SL",$J$27,0)</f>
        <v>0</v>
      </c>
      <c r="V31" s="3">
        <f>IF($K$28="SL",$J$28,0)</f>
        <v>0</v>
      </c>
      <c r="W31" s="3">
        <f>IF($K$30="SL",$J$30,0)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0"/>
        <v>#REF!</v>
      </c>
    </row>
    <row r="32" spans="1:47" x14ac:dyDescent="0.2">
      <c r="A32" s="138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0">IF($K$23="PROF",$J$23,0)</f>
        <v>0</v>
      </c>
      <c r="R32" s="4">
        <f>IF($K$24="PROF",$J$24,0)</f>
        <v>0</v>
      </c>
      <c r="S32" s="4">
        <f>IF($K$25="PROF",$J$25,0)</f>
        <v>0</v>
      </c>
      <c r="T32" s="4">
        <f>IF($K$26="PROF",$J$26,0)</f>
        <v>0</v>
      </c>
      <c r="U32" s="4">
        <f>IF($K$27="PROF",$J$27,0)</f>
        <v>0</v>
      </c>
      <c r="V32" s="4">
        <f>IF($K$28="PROF",$J$28,0)</f>
        <v>0</v>
      </c>
      <c r="W32" s="4">
        <f>IF($K$30="PROF",$J$30,0)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0"/>
        <v>#REF!</v>
      </c>
    </row>
    <row r="33" spans="1:47" ht="12.75" customHeight="1" x14ac:dyDescent="0.2">
      <c r="A33" s="99">
        <v>25</v>
      </c>
      <c r="B33" s="96"/>
      <c r="C33" s="97"/>
      <c r="D33" s="157" t="s">
        <v>67</v>
      </c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IF($K$24="JD",$J$24,0)</f>
        <v>0</v>
      </c>
      <c r="S33" s="3">
        <f>IF($K$25="JD",$J$25,0)</f>
        <v>0</v>
      </c>
      <c r="T33" s="3">
        <f>IF($K$26="JD",$J$26,0)</f>
        <v>0</v>
      </c>
      <c r="U33" s="3">
        <f>IF($K$27="JD",$J$27,0)</f>
        <v>0</v>
      </c>
      <c r="V33" s="3">
        <f>IF($K$28="JD",$J$28,0)</f>
        <v>0</v>
      </c>
      <c r="W33" s="3">
        <f>IF($K$30="JD",$J$30,0)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0"/>
        <v>#REF!</v>
      </c>
    </row>
    <row r="34" spans="1:47" s="100" customFormat="1" x14ac:dyDescent="0.2">
      <c r="A34" s="99">
        <v>26</v>
      </c>
      <c r="B34" s="93"/>
      <c r="C34" s="93"/>
      <c r="D34" s="141" t="s">
        <v>71</v>
      </c>
      <c r="E34" s="142"/>
      <c r="F34" s="142"/>
      <c r="G34" s="142"/>
      <c r="H34" s="142"/>
      <c r="I34" s="143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IF($K$24="BL",$J$24,0)</f>
        <v>0</v>
      </c>
      <c r="S34" s="100">
        <f t="shared" ref="S34" si="11">IF($K$25="BL",$J$25,0)</f>
        <v>0</v>
      </c>
      <c r="T34" s="100">
        <f>IF($K$26="BL",$J$26,0)</f>
        <v>0</v>
      </c>
      <c r="U34" s="100">
        <f>IF($K$27="BL",$J$27,0)</f>
        <v>0</v>
      </c>
      <c r="V34" s="100">
        <f>IF($K$28="BL",$J$28,0)</f>
        <v>0</v>
      </c>
      <c r="W34" s="100">
        <f>IF($K$30="BL",$J$30,0)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0"/>
        <v>#REF!</v>
      </c>
    </row>
    <row r="35" spans="1:47" ht="12.75" customHeight="1" x14ac:dyDescent="0.2">
      <c r="A35" s="98">
        <v>27</v>
      </c>
      <c r="B35" s="70"/>
      <c r="C35" s="88"/>
      <c r="D35" s="141" t="s">
        <v>71</v>
      </c>
      <c r="E35" s="142"/>
      <c r="F35" s="142"/>
      <c r="G35" s="142"/>
      <c r="H35" s="142"/>
      <c r="I35" s="143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IF($K$24="PL",$J$24,0)</f>
        <v>0</v>
      </c>
      <c r="S35" s="3">
        <f>IF($K$25="PL",$J$25,0)</f>
        <v>0</v>
      </c>
      <c r="T35" s="3">
        <f t="shared" ref="T35" si="12">IF($K$26="PL",$J$26,0)</f>
        <v>0</v>
      </c>
      <c r="U35" s="3">
        <f>IF($K$27="PL",$J$27,0)</f>
        <v>0</v>
      </c>
      <c r="V35" s="3">
        <f>IF($K$28="PL",$J$28,0)</f>
        <v>0</v>
      </c>
      <c r="W35" s="3">
        <f>IF($K$30="PL",$J$30,0)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0"/>
        <v>#REF!</v>
      </c>
    </row>
    <row r="36" spans="1:47" ht="13.9" customHeight="1" x14ac:dyDescent="0.2">
      <c r="A36" s="63">
        <v>28</v>
      </c>
      <c r="B36" s="70"/>
      <c r="C36" s="88"/>
      <c r="D36" s="141" t="s">
        <v>71</v>
      </c>
      <c r="E36" s="142"/>
      <c r="F36" s="142"/>
      <c r="G36" s="142"/>
      <c r="H36" s="142"/>
      <c r="I36" s="143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IF($K$24="SL",$J$24,0)</f>
        <v>0</v>
      </c>
      <c r="S36" s="3">
        <f>IF($K$25="SL",$J$25,0)</f>
        <v>0</v>
      </c>
      <c r="T36" s="3">
        <f>IF($K$26="SL",$J$26,0)</f>
        <v>0</v>
      </c>
      <c r="U36" s="3">
        <f>IF($K$27="SL",$J$27,0)</f>
        <v>0</v>
      </c>
      <c r="V36" s="3">
        <f>IF($K$28="SL",$J$28,0)</f>
        <v>0</v>
      </c>
      <c r="W36" s="3">
        <f>IF($K$30="SL",$J$30,0)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0"/>
        <v>#REF!</v>
      </c>
    </row>
    <row r="37" spans="1:47" x14ac:dyDescent="0.2">
      <c r="A37" s="63">
        <v>29</v>
      </c>
      <c r="B37" s="90"/>
      <c r="C37" s="87"/>
      <c r="D37" s="141" t="s">
        <v>71</v>
      </c>
      <c r="E37" s="142"/>
      <c r="F37" s="142"/>
      <c r="G37" s="142"/>
      <c r="H37" s="142"/>
      <c r="I37" s="143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3">IF($K$23="PROF",$J$23,0)</f>
        <v>0</v>
      </c>
      <c r="R37" s="4">
        <f>IF($K$24="PROF",$J$24,0)</f>
        <v>0</v>
      </c>
      <c r="S37" s="4">
        <f>IF($K$25="PROF",$J$25,0)</f>
        <v>0</v>
      </c>
      <c r="T37" s="4">
        <f>IF($K$26="PROF",$J$26,0)</f>
        <v>0</v>
      </c>
      <c r="U37" s="4">
        <f>IF($K$27="PROF",$J$27,0)</f>
        <v>0</v>
      </c>
      <c r="V37" s="4">
        <f>IF($K$28="PROF",$J$28,0)</f>
        <v>0</v>
      </c>
      <c r="W37" s="4">
        <f>IF($K$30="PROF",$J$30,0)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0"/>
        <v>#REF!</v>
      </c>
    </row>
    <row r="38" spans="1:47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IF($K$24="JD",$J$24,0)</f>
        <v>0</v>
      </c>
      <c r="S38" s="3">
        <f>IF($K$25="JD",$J$25,0)</f>
        <v>0</v>
      </c>
      <c r="T38" s="3">
        <f>IF($K$26="JD",$J$26,0)</f>
        <v>0</v>
      </c>
      <c r="U38" s="3">
        <f>IF($K$27="JD",$J$27,0)</f>
        <v>0</v>
      </c>
      <c r="V38" s="3">
        <f>IF($K$28="JD",$J$28,0)</f>
        <v>0</v>
      </c>
      <c r="W38" s="3">
        <f>IF($K$30="JD",$J$30,0)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si="0"/>
        <v>#REF!</v>
      </c>
    </row>
    <row r="39" spans="1:47" x14ac:dyDescent="0.2">
      <c r="A39" s="133" t="s">
        <v>51</v>
      </c>
      <c r="B39" s="136"/>
      <c r="C39" s="137"/>
      <c r="D39" s="149"/>
      <c r="E39" s="149"/>
      <c r="F39" s="149"/>
      <c r="G39" s="149"/>
      <c r="H39" s="149"/>
      <c r="I39" s="150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IF($K$24="BL",$J$24,0)</f>
        <v>0</v>
      </c>
      <c r="S39" s="4">
        <f t="shared" ref="S39" si="14">IF($K$25="BL",$J$25,0)</f>
        <v>0</v>
      </c>
      <c r="T39" s="4">
        <f>IF($K$26="BL",$J$26,0)</f>
        <v>0</v>
      </c>
      <c r="U39" s="4">
        <f>IF($K$27="BL",$J$27,0)</f>
        <v>0</v>
      </c>
      <c r="V39" s="4">
        <f>IF($K$28="BL",$J$28,0)</f>
        <v>0</v>
      </c>
      <c r="W39" s="4">
        <f>IF($K$30="BL",$J$30,0)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0"/>
        <v>#REF!</v>
      </c>
    </row>
    <row r="40" spans="1:47" ht="12.75" customHeight="1" x14ac:dyDescent="0.2">
      <c r="A40" s="63">
        <v>1</v>
      </c>
      <c r="B40" s="90"/>
      <c r="C40" s="87"/>
      <c r="D40" s="141" t="s">
        <v>71</v>
      </c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IF($K$24="PL",$J$24,0)</f>
        <v>0</v>
      </c>
      <c r="S40" s="3">
        <f>IF($K$25="PL",$J$25,0)</f>
        <v>0</v>
      </c>
      <c r="T40" s="3">
        <f t="shared" ref="T40" si="15">IF($K$26="PL",$J$26,0)</f>
        <v>0</v>
      </c>
      <c r="U40" s="3">
        <f>IF($K$27="PL",$J$27,0)</f>
        <v>0</v>
      </c>
      <c r="V40" s="3">
        <f>IF($K$28="PL",$J$28,0)</f>
        <v>0</v>
      </c>
      <c r="W40" s="3">
        <f>IF($K$30="PL",$J$30,0)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0"/>
        <v>#REF!</v>
      </c>
    </row>
    <row r="41" spans="1:47" x14ac:dyDescent="0.2">
      <c r="A41" s="63">
        <v>2</v>
      </c>
      <c r="B41" s="90"/>
      <c r="C41" s="87"/>
      <c r="D41" s="141" t="s">
        <v>71</v>
      </c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IF($K$24="VN",$J$24,0)</f>
        <v>0</v>
      </c>
      <c r="S41" s="4">
        <f>IF($K$25="VN",$J$25,0)</f>
        <v>0</v>
      </c>
      <c r="T41" s="4">
        <f>IF($K$26="VN",$J$26,0)</f>
        <v>0</v>
      </c>
      <c r="U41" s="4">
        <f t="shared" ref="U41" si="16">IF($K$27="VN",$J$27,0)</f>
        <v>0</v>
      </c>
      <c r="V41" s="4">
        <f>IF($K$28="VN",$J$28,0)</f>
        <v>0</v>
      </c>
      <c r="W41" s="4">
        <f>IF($K$30="VN",$J$30,0)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0"/>
        <v>#REF!</v>
      </c>
    </row>
    <row r="42" spans="1:47" ht="13.9" customHeight="1" x14ac:dyDescent="0.2">
      <c r="A42" s="63">
        <v>3</v>
      </c>
      <c r="B42" s="90"/>
      <c r="C42" s="87"/>
      <c r="D42" s="141" t="s">
        <v>71</v>
      </c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IF($K$24="W",$J$24,0)</f>
        <v>0</v>
      </c>
      <c r="S42" s="3">
        <f>IF($K$25="W",$J$25,0)</f>
        <v>0</v>
      </c>
      <c r="T42" s="3">
        <f>IF($K$26="W",$J$26,0)</f>
        <v>0</v>
      </c>
      <c r="U42" s="3">
        <f>IF($K$27="W",$J$27,0)</f>
        <v>0</v>
      </c>
      <c r="V42" s="3">
        <f t="shared" ref="V42" si="17">IF($K$28="W",$J$28,0)</f>
        <v>0</v>
      </c>
      <c r="W42" s="3">
        <f>IF($K$30="W",$J$30,0)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0"/>
        <v>#REF!</v>
      </c>
    </row>
    <row r="43" spans="1:47" ht="13.9" customHeight="1" x14ac:dyDescent="0.2">
      <c r="A43" s="63">
        <v>4</v>
      </c>
      <c r="B43" s="90"/>
      <c r="C43" s="87"/>
      <c r="D43" s="141" t="s">
        <v>71</v>
      </c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IF($K$24="C",$J$24,0)</f>
        <v>0</v>
      </c>
      <c r="S43" s="4">
        <f>IF($K$25="C",$J$25,0)</f>
        <v>0</v>
      </c>
      <c r="T43" s="4">
        <f>IF($K$26="C",$J$26,0)</f>
        <v>0</v>
      </c>
      <c r="U43" s="4">
        <f>IF($K$27="C",$J$27,0)</f>
        <v>0</v>
      </c>
      <c r="V43" s="4">
        <f>IF($K$28="C",$J$28,0)</f>
        <v>0</v>
      </c>
      <c r="W43" s="4">
        <f t="shared" ref="W43:W44" si="18">IF($K$30="C",$J$30,0)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0"/>
        <v>#REF!</v>
      </c>
    </row>
    <row r="44" spans="1:47" ht="13.9" customHeight="1" x14ac:dyDescent="0.2">
      <c r="A44" s="63">
        <v>5</v>
      </c>
      <c r="B44" s="90"/>
      <c r="C44" s="87"/>
      <c r="D44" s="141" t="s">
        <v>71</v>
      </c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IF($K$24="C",$J$24,0)</f>
        <v>0</v>
      </c>
      <c r="S44" s="4">
        <f>IF($K$25="C",$J$25,0)</f>
        <v>0</v>
      </c>
      <c r="T44" s="4">
        <f>IF($K$26="C",$J$26,0)</f>
        <v>0</v>
      </c>
      <c r="U44" s="4">
        <f>IF($K$27="C",$J$27,0)</f>
        <v>0</v>
      </c>
      <c r="V44" s="4">
        <f>IF($K$28="C",$J$28,0)</f>
        <v>0</v>
      </c>
      <c r="W44" s="4">
        <f t="shared" si="18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0"/>
        <v>#REF!</v>
      </c>
    </row>
    <row r="45" spans="1:47" ht="12.75" customHeight="1" x14ac:dyDescent="0.2">
      <c r="A45" s="133" t="s">
        <v>50</v>
      </c>
      <c r="B45" s="136"/>
      <c r="C45" s="137"/>
      <c r="D45" s="149"/>
      <c r="E45" s="149"/>
      <c r="F45" s="149"/>
      <c r="G45" s="149"/>
      <c r="H45" s="149"/>
      <c r="I45" s="150"/>
      <c r="J45" s="102"/>
      <c r="K45" s="107" t="s">
        <v>6</v>
      </c>
      <c r="L45" s="102"/>
      <c r="M45" s="107" t="s">
        <v>6</v>
      </c>
      <c r="O45" s="44" t="s">
        <v>10</v>
      </c>
      <c r="P45" s="3">
        <f>IF($K$22="JD",$J$22,0)</f>
        <v>0</v>
      </c>
      <c r="Q45" s="3">
        <f>IF($K$23="JD",$J$23,0)</f>
        <v>0</v>
      </c>
      <c r="R45" s="3">
        <f>IF($K$24="JD",$J$24,0)</f>
        <v>0</v>
      </c>
      <c r="S45" s="3">
        <f>IF($K$25="JD",$J$25,0)</f>
        <v>0</v>
      </c>
      <c r="T45" s="3">
        <f>IF($K$26="JD",$J$26,0)</f>
        <v>0</v>
      </c>
      <c r="U45" s="3">
        <f>IF($K$27="JD",$J$27,0)</f>
        <v>0</v>
      </c>
      <c r="V45" s="3">
        <f>IF($K$28="JD",$J$28,0)</f>
        <v>0</v>
      </c>
      <c r="W45" s="3">
        <f>IF($K$30="JD",$J$30,0)</f>
        <v>0</v>
      </c>
      <c r="X45" s="3" t="e">
        <f>IF(#REF!="JD",#REF!,0)</f>
        <v>#REF!</v>
      </c>
      <c r="Y45" s="3" t="e">
        <f>IF(#REF!="JD",#REF!,0)</f>
        <v>#REF!</v>
      </c>
      <c r="Z45" s="3" t="e">
        <f>IF(#REF!="JD",#REF!,0)</f>
        <v>#REF!</v>
      </c>
      <c r="AA45" s="3" t="e">
        <f>IF(#REF!="JD",#REF!,0)</f>
        <v>#REF!</v>
      </c>
      <c r="AB45" s="3" t="e">
        <f>IF(#REF!="JD",#REF!,0)</f>
        <v>#REF!</v>
      </c>
      <c r="AC45" s="3" t="e">
        <f>IF(#REF!="JD",#REF!,0)</f>
        <v>#REF!</v>
      </c>
      <c r="AD45" s="3" t="e">
        <f>IF(#REF!="JD",#REF!,0)</f>
        <v>#REF!</v>
      </c>
      <c r="AE45" s="3" t="e">
        <f>IF(#REF!="JD",#REF!,0)</f>
        <v>#REF!</v>
      </c>
      <c r="AF45" s="3" t="e">
        <f>IF(#REF!="JD",#REF!,0)</f>
        <v>#REF!</v>
      </c>
      <c r="AG45" s="3" t="e">
        <f>IF(#REF!="JD",#REF!,0)</f>
        <v>#REF!</v>
      </c>
      <c r="AH45" s="3" t="e">
        <f>IF(#REF!="JD",#REF!,0)</f>
        <v>#REF!</v>
      </c>
      <c r="AI45" s="3" t="e">
        <f>IF(#REF!="JD",#REF!,0)</f>
        <v>#REF!</v>
      </c>
      <c r="AJ45" s="3" t="e">
        <f>IF(#REF!="JD",#REF!,0)</f>
        <v>#REF!</v>
      </c>
      <c r="AK45" s="3" t="e">
        <f>IF(#REF!="JD",#REF!,0)</f>
        <v>#REF!</v>
      </c>
      <c r="AL45" s="3" t="e">
        <f>IF(#REF!="JD",#REF!,0)</f>
        <v>#REF!</v>
      </c>
      <c r="AM45" s="3" t="e">
        <f>IF(#REF!="JD",#REF!,0)</f>
        <v>#REF!</v>
      </c>
      <c r="AN45" s="3" t="e">
        <f>IF(#REF!="JD",#REF!,0)</f>
        <v>#REF!</v>
      </c>
      <c r="AO45" s="3" t="e">
        <f>IF(#REF!="JD",#REF!,0)</f>
        <v>#REF!</v>
      </c>
      <c r="AP45" s="3" t="e">
        <f>IF(#REF!="JD",#REF!,0)</f>
        <v>#REF!</v>
      </c>
      <c r="AQ45" s="3" t="e">
        <f>IF(#REF!="JD",#REF!,0)</f>
        <v>#REF!</v>
      </c>
      <c r="AR45" s="3" t="e">
        <f>IF(#REF!="JD",#REF!,0)</f>
        <v>#REF!</v>
      </c>
      <c r="AS45" s="3" t="e">
        <f>IF(#REF!="JD",#REF!,0)</f>
        <v>#REF!</v>
      </c>
      <c r="AT45" s="3" t="e">
        <f>IF(#REF!="JD",#REF!,0)</f>
        <v>#REF!</v>
      </c>
      <c r="AU45" s="3" t="e">
        <f t="shared" ref="AU45:AU51" si="19">SUM(P45:AT45)</f>
        <v>#REF!</v>
      </c>
    </row>
    <row r="46" spans="1:47" x14ac:dyDescent="0.2">
      <c r="A46" s="133" t="s">
        <v>51</v>
      </c>
      <c r="B46" s="136"/>
      <c r="C46" s="137"/>
      <c r="D46" s="151"/>
      <c r="E46" s="151"/>
      <c r="F46" s="151"/>
      <c r="G46" s="151"/>
      <c r="H46" s="151"/>
      <c r="I46" s="152"/>
      <c r="J46" s="102"/>
      <c r="K46" s="107" t="s">
        <v>6</v>
      </c>
      <c r="L46" s="102"/>
      <c r="M46" s="107" t="s">
        <v>6</v>
      </c>
      <c r="O46" s="45" t="s">
        <v>11</v>
      </c>
      <c r="P46" s="4">
        <f>IF($K$22="BL",$J$22,0)</f>
        <v>0</v>
      </c>
      <c r="Q46" s="4">
        <f>IF($K$23="BL",$J$23,0)</f>
        <v>0</v>
      </c>
      <c r="R46" s="4">
        <f>IF($K$24="BL",$J$24,0)</f>
        <v>0</v>
      </c>
      <c r="S46" s="4">
        <f t="shared" ref="S46" si="20">IF($K$25="BL",$J$25,0)</f>
        <v>0</v>
      </c>
      <c r="T46" s="4">
        <f>IF($K$26="BL",$J$26,0)</f>
        <v>0</v>
      </c>
      <c r="U46" s="4">
        <f>IF($K$27="BL",$J$27,0)</f>
        <v>0</v>
      </c>
      <c r="V46" s="4">
        <f>IF($K$28="BL",$J$28,0)</f>
        <v>0</v>
      </c>
      <c r="W46" s="4">
        <f>IF($K$30="BL",$J$30,0)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19"/>
        <v>#REF!</v>
      </c>
    </row>
    <row r="47" spans="1:47" ht="12.75" customHeight="1" x14ac:dyDescent="0.2">
      <c r="A47" s="63">
        <v>8</v>
      </c>
      <c r="B47" s="90"/>
      <c r="C47" s="114"/>
      <c r="D47" s="141"/>
      <c r="E47" s="142"/>
      <c r="F47" s="142"/>
      <c r="G47" s="142"/>
      <c r="H47" s="142"/>
      <c r="I47" s="143"/>
      <c r="J47" s="102"/>
      <c r="K47" s="107" t="s">
        <v>6</v>
      </c>
      <c r="L47" s="102"/>
      <c r="M47" s="107" t="s">
        <v>6</v>
      </c>
      <c r="O47" s="44" t="s">
        <v>9</v>
      </c>
      <c r="P47" s="3">
        <f>IF($K$22="PL",$J$22,0)</f>
        <v>0</v>
      </c>
      <c r="Q47" s="3">
        <f>IF($K$23="PL",$J$23,0)</f>
        <v>0</v>
      </c>
      <c r="R47" s="3">
        <f>IF($K$24="PL",$J$24,0)</f>
        <v>0</v>
      </c>
      <c r="S47" s="3">
        <f>IF($K$25="PL",$J$25,0)</f>
        <v>0</v>
      </c>
      <c r="T47" s="3">
        <f t="shared" ref="T47" si="21">IF($K$26="PL",$J$26,0)</f>
        <v>0</v>
      </c>
      <c r="U47" s="3">
        <f>IF($K$27="PL",$J$27,0)</f>
        <v>0</v>
      </c>
      <c r="V47" s="3">
        <f>IF($K$28="PL",$J$28,0)</f>
        <v>0</v>
      </c>
      <c r="W47" s="3">
        <f>IF($K$30="PL",$J$30,0)</f>
        <v>0</v>
      </c>
      <c r="X47" s="3" t="e">
        <f>IF(#REF!="PL",#REF!,0)</f>
        <v>#REF!</v>
      </c>
      <c r="Y47" s="3" t="e">
        <f>IF(#REF!="PL",#REF!,0)</f>
        <v>#REF!</v>
      </c>
      <c r="Z47" s="3" t="e">
        <f>IF(#REF!="PL",#REF!,0)</f>
        <v>#REF!</v>
      </c>
      <c r="AA47" s="3" t="e">
        <f>IF(#REF!="PL",#REF!,0)</f>
        <v>#REF!</v>
      </c>
      <c r="AB47" s="3" t="e">
        <f>IF(#REF!="PL",#REF!,0)</f>
        <v>#REF!</v>
      </c>
      <c r="AC47" s="3" t="e">
        <f>IF(#REF!="PL",#REF!,0)</f>
        <v>#REF!</v>
      </c>
      <c r="AD47" s="3" t="e">
        <f>IF(#REF!="PL",#REF!,0)</f>
        <v>#REF!</v>
      </c>
      <c r="AE47" s="3" t="e">
        <f>IF(#REF!="PL",#REF!,0)</f>
        <v>#REF!</v>
      </c>
      <c r="AF47" s="3" t="e">
        <f>IF(#REF!="PL",#REF!,0)</f>
        <v>#REF!</v>
      </c>
      <c r="AG47" s="3" t="e">
        <f>IF(#REF!="PL",#REF!,0)</f>
        <v>#REF!</v>
      </c>
      <c r="AH47" s="3" t="e">
        <f>IF(#REF!="PL",#REF!,0)</f>
        <v>#REF!</v>
      </c>
      <c r="AI47" s="3" t="e">
        <f>IF(#REF!="PL",#REF!,0)</f>
        <v>#REF!</v>
      </c>
      <c r="AJ47" s="3" t="e">
        <f>IF(#REF!="PL",#REF!,0)</f>
        <v>#REF!</v>
      </c>
      <c r="AK47" s="3" t="e">
        <f>IF(#REF!="PL",#REF!,0)</f>
        <v>#REF!</v>
      </c>
      <c r="AL47" s="3" t="e">
        <f>IF(#REF!="PL",#REF!,0)</f>
        <v>#REF!</v>
      </c>
      <c r="AM47" s="3" t="e">
        <f>IF(#REF!="PL",#REF!,0)</f>
        <v>#REF!</v>
      </c>
      <c r="AN47" s="3" t="e">
        <f>IF(#REF!="PL",#REF!,0)</f>
        <v>#REF!</v>
      </c>
      <c r="AO47" s="3" t="e">
        <f>IF(#REF!="PL",#REF!,0)</f>
        <v>#REF!</v>
      </c>
      <c r="AP47" s="3" t="e">
        <f>IF(#REF!="PL",#REF!,0)</f>
        <v>#REF!</v>
      </c>
      <c r="AQ47" s="3" t="e">
        <f>IF(#REF!="PL",#REF!,0)</f>
        <v>#REF!</v>
      </c>
      <c r="AR47" s="3" t="e">
        <f>IF(#REF!="PL",#REF!,0)</f>
        <v>#REF!</v>
      </c>
      <c r="AS47" s="3" t="e">
        <f>IF(#REF!="PL",#REF!,0)</f>
        <v>#REF!</v>
      </c>
      <c r="AT47" s="3" t="e">
        <f>IF(#REF!="PL",#REF!,0)</f>
        <v>#REF!</v>
      </c>
      <c r="AU47" s="3" t="e">
        <f t="shared" si="19"/>
        <v>#REF!</v>
      </c>
    </row>
    <row r="48" spans="1:47" x14ac:dyDescent="0.2">
      <c r="A48" s="63">
        <v>9</v>
      </c>
      <c r="B48" s="90"/>
      <c r="C48" s="114"/>
      <c r="D48" s="141"/>
      <c r="E48" s="142"/>
      <c r="F48" s="142"/>
      <c r="G48" s="142"/>
      <c r="H48" s="142"/>
      <c r="I48" s="143"/>
      <c r="J48" s="102"/>
      <c r="K48" s="107" t="s">
        <v>6</v>
      </c>
      <c r="L48" s="102"/>
      <c r="M48" s="107" t="s">
        <v>6</v>
      </c>
      <c r="O48" s="45" t="s">
        <v>7</v>
      </c>
      <c r="P48" s="4">
        <f>IF($K$22="VN",$J$22,0)</f>
        <v>0</v>
      </c>
      <c r="Q48" s="4">
        <f>IF($K$23="VN",$J$23,0)</f>
        <v>0</v>
      </c>
      <c r="R48" s="4">
        <f>IF($K$24="VN",$J$24,0)</f>
        <v>0</v>
      </c>
      <c r="S48" s="4">
        <f>IF($K$25="VN",$J$25,0)</f>
        <v>0</v>
      </c>
      <c r="T48" s="4">
        <f>IF($K$26="VN",$J$26,0)</f>
        <v>0</v>
      </c>
      <c r="U48" s="4">
        <f t="shared" ref="U48" si="22">IF($K$27="VN",$J$27,0)</f>
        <v>0</v>
      </c>
      <c r="V48" s="4">
        <f>IF($K$28="VN",$J$28,0)</f>
        <v>0</v>
      </c>
      <c r="W48" s="4">
        <f>IF($K$30="VN",$J$30,0)</f>
        <v>0</v>
      </c>
      <c r="X48" s="4" t="e">
        <f>IF(#REF!="VN",#REF!,0)</f>
        <v>#REF!</v>
      </c>
      <c r="Y48" s="4" t="e">
        <f>IF(#REF!="VN",#REF!,0)</f>
        <v>#REF!</v>
      </c>
      <c r="Z48" s="4" t="e">
        <f>IF(#REF!="VN",#REF!,0)</f>
        <v>#REF!</v>
      </c>
      <c r="AA48" s="4" t="e">
        <f>IF(#REF!="VN",#REF!,0)</f>
        <v>#REF!</v>
      </c>
      <c r="AB48" s="4" t="e">
        <f>IF(#REF!="VN",#REF!,0)</f>
        <v>#REF!</v>
      </c>
      <c r="AC48" s="4" t="e">
        <f>IF(#REF!="VN",#REF!,0)</f>
        <v>#REF!</v>
      </c>
      <c r="AD48" s="4" t="e">
        <f>IF(#REF!="VN",#REF!,0)</f>
        <v>#REF!</v>
      </c>
      <c r="AE48" s="4" t="e">
        <f>IF(#REF!="VN",#REF!,0)</f>
        <v>#REF!</v>
      </c>
      <c r="AF48" s="4" t="e">
        <f>IF(#REF!="VN",#REF!,0)</f>
        <v>#REF!</v>
      </c>
      <c r="AG48" s="4" t="e">
        <f>IF(#REF!="VN",#REF!,0)</f>
        <v>#REF!</v>
      </c>
      <c r="AH48" s="4" t="e">
        <f>IF(#REF!="VN",#REF!,0)</f>
        <v>#REF!</v>
      </c>
      <c r="AI48" s="4" t="e">
        <f>IF(#REF!="VN",#REF!,0)</f>
        <v>#REF!</v>
      </c>
      <c r="AJ48" s="4" t="e">
        <f>IF(#REF!="VN",#REF!,0)</f>
        <v>#REF!</v>
      </c>
      <c r="AK48" s="4" t="e">
        <f>IF(#REF!="VN",#REF!,0)</f>
        <v>#REF!</v>
      </c>
      <c r="AL48" s="4" t="e">
        <f>IF(#REF!="VN",#REF!,0)</f>
        <v>#REF!</v>
      </c>
      <c r="AM48" s="4" t="e">
        <f>IF(#REF!="VN",#REF!,0)</f>
        <v>#REF!</v>
      </c>
      <c r="AN48" s="4" t="e">
        <f>IF(#REF!="VN",#REF!,0)</f>
        <v>#REF!</v>
      </c>
      <c r="AO48" s="4" t="e">
        <f>IF(#REF!="VN",#REF!,0)</f>
        <v>#REF!</v>
      </c>
      <c r="AP48" s="4" t="e">
        <f>IF(#REF!="VN",#REF!,0)</f>
        <v>#REF!</v>
      </c>
      <c r="AQ48" s="4" t="e">
        <f>IF(#REF!="VN",#REF!,0)</f>
        <v>#REF!</v>
      </c>
      <c r="AR48" s="4" t="e">
        <f>IF(#REF!="VN",#REF!,0)</f>
        <v>#REF!</v>
      </c>
      <c r="AS48" s="4" t="e">
        <f>IF(#REF!="VN",#REF!,0)</f>
        <v>#REF!</v>
      </c>
      <c r="AT48" s="4" t="e">
        <f>IF(#REF!="VN",#REF!,0)</f>
        <v>#REF!</v>
      </c>
      <c r="AU48" s="4" t="e">
        <f t="shared" si="19"/>
        <v>#REF!</v>
      </c>
    </row>
    <row r="49" spans="1:54" ht="13.9" customHeight="1" x14ac:dyDescent="0.2">
      <c r="A49" s="63">
        <v>10</v>
      </c>
      <c r="B49" s="90"/>
      <c r="C49" s="114"/>
      <c r="D49" s="141"/>
      <c r="E49" s="142"/>
      <c r="F49" s="142"/>
      <c r="G49" s="142"/>
      <c r="H49" s="142"/>
      <c r="I49" s="143"/>
      <c r="J49" s="102"/>
      <c r="K49" s="107" t="s">
        <v>6</v>
      </c>
      <c r="L49" s="102"/>
      <c r="M49" s="107" t="s">
        <v>6</v>
      </c>
      <c r="O49" s="44" t="s">
        <v>36</v>
      </c>
      <c r="P49" s="3">
        <f>IF($K$22="W",$J$22,0)</f>
        <v>0</v>
      </c>
      <c r="Q49" s="3">
        <f>IF($K$23="W",$J$23,0)</f>
        <v>0</v>
      </c>
      <c r="R49" s="3">
        <f>IF($K$24="W",$J$24,0)</f>
        <v>0</v>
      </c>
      <c r="S49" s="3">
        <f>IF($K$25="W",$J$25,0)</f>
        <v>0</v>
      </c>
      <c r="T49" s="3">
        <f>IF($K$26="W",$J$26,0)</f>
        <v>0</v>
      </c>
      <c r="U49" s="3">
        <f>IF($K$27="W",$J$27,0)</f>
        <v>0</v>
      </c>
      <c r="V49" s="3">
        <f t="shared" ref="V49" si="23">IF($K$28="W",$J$28,0)</f>
        <v>0</v>
      </c>
      <c r="W49" s="3">
        <f>IF($K$30="W",$J$30,0)</f>
        <v>0</v>
      </c>
      <c r="X49" s="3" t="e">
        <f>IF(#REF!="W",#REF!,0)</f>
        <v>#REF!</v>
      </c>
      <c r="Y49" s="3" t="e">
        <f>IF(#REF!="W",#REF!,0)</f>
        <v>#REF!</v>
      </c>
      <c r="Z49" s="3" t="e">
        <f>IF(#REF!="W",#REF!,0)</f>
        <v>#REF!</v>
      </c>
      <c r="AA49" s="3" t="e">
        <f>IF(#REF!="W",#REF!,0)</f>
        <v>#REF!</v>
      </c>
      <c r="AB49" s="3" t="e">
        <f>IF(#REF!="W",#REF!,0)</f>
        <v>#REF!</v>
      </c>
      <c r="AC49" s="3" t="e">
        <f>IF(#REF!="W",#REF!,0)</f>
        <v>#REF!</v>
      </c>
      <c r="AD49" s="3" t="e">
        <f>IF(#REF!="W",#REF!,0)</f>
        <v>#REF!</v>
      </c>
      <c r="AE49" s="3" t="e">
        <f>IF(#REF!="W",#REF!,0)</f>
        <v>#REF!</v>
      </c>
      <c r="AF49" s="3" t="e">
        <f>IF(#REF!="W",#REF!,0)</f>
        <v>#REF!</v>
      </c>
      <c r="AG49" s="3" t="e">
        <f>IF(#REF!="W",#REF!,0)</f>
        <v>#REF!</v>
      </c>
      <c r="AH49" s="3" t="e">
        <f>IF(#REF!="W",#REF!,0)</f>
        <v>#REF!</v>
      </c>
      <c r="AI49" s="3" t="e">
        <f>IF(#REF!="W",#REF!,0)</f>
        <v>#REF!</v>
      </c>
      <c r="AJ49" s="3" t="e">
        <f>IF(#REF!="W",#REF!,0)</f>
        <v>#REF!</v>
      </c>
      <c r="AK49" s="3" t="e">
        <f>IF(#REF!="W",#REF!,0)</f>
        <v>#REF!</v>
      </c>
      <c r="AL49" s="3" t="e">
        <f>IF(#REF!="W",#REF!,0)</f>
        <v>#REF!</v>
      </c>
      <c r="AM49" s="3" t="e">
        <f>IF(#REF!="W",#REF!,0)</f>
        <v>#REF!</v>
      </c>
      <c r="AN49" s="3" t="e">
        <f>IF(#REF!="W",#REF!,0)</f>
        <v>#REF!</v>
      </c>
      <c r="AO49" s="3" t="e">
        <f>IF(#REF!="W",#REF!,0)</f>
        <v>#REF!</v>
      </c>
      <c r="AP49" s="3" t="e">
        <f>IF(#REF!="W",#REF!,0)</f>
        <v>#REF!</v>
      </c>
      <c r="AQ49" s="3" t="e">
        <f>IF(#REF!="W",#REF!,0)</f>
        <v>#REF!</v>
      </c>
      <c r="AR49" s="3" t="e">
        <f>IF(#REF!="W",#REF!,0)</f>
        <v>#REF!</v>
      </c>
      <c r="AS49" s="3" t="e">
        <f>IF(#REF!="W",#REF!,0)</f>
        <v>#REF!</v>
      </c>
      <c r="AT49" s="3" t="e">
        <f>IF(#REF!="W",#REF!,0)</f>
        <v>#REF!</v>
      </c>
      <c r="AU49" s="3" t="e">
        <f t="shared" si="19"/>
        <v>#REF!</v>
      </c>
    </row>
    <row r="50" spans="1:54" ht="13.9" customHeight="1" x14ac:dyDescent="0.2">
      <c r="A50" s="63">
        <v>11</v>
      </c>
      <c r="B50" s="90"/>
      <c r="C50" s="114"/>
      <c r="D50" s="141"/>
      <c r="E50" s="142"/>
      <c r="F50" s="142"/>
      <c r="G50" s="142"/>
      <c r="H50" s="142"/>
      <c r="I50" s="143"/>
      <c r="J50" s="102"/>
      <c r="K50" s="107" t="s">
        <v>6</v>
      </c>
      <c r="L50" s="102"/>
      <c r="M50" s="107" t="s">
        <v>6</v>
      </c>
      <c r="O50" s="45" t="s">
        <v>44</v>
      </c>
      <c r="P50" s="4">
        <f>IF($K$22="C",$J$22,0)</f>
        <v>0</v>
      </c>
      <c r="Q50" s="4">
        <f>IF($K$23="C",$J$23,0)</f>
        <v>0</v>
      </c>
      <c r="R50" s="4">
        <f>IF($K$24="C",$J$24,0)</f>
        <v>0</v>
      </c>
      <c r="S50" s="4">
        <f>IF($K$25="C",$J$25,0)</f>
        <v>0</v>
      </c>
      <c r="T50" s="4">
        <f>IF($K$26="C",$J$26,0)</f>
        <v>0</v>
      </c>
      <c r="U50" s="4">
        <f>IF($K$27="C",$J$27,0)</f>
        <v>0</v>
      </c>
      <c r="V50" s="4">
        <f>IF($K$28="C",$J$28,0)</f>
        <v>0</v>
      </c>
      <c r="W50" s="4">
        <f t="shared" ref="W50:W51" si="24">IF($K$30="C",$J$30,0)</f>
        <v>0</v>
      </c>
      <c r="X50" s="4" t="e">
        <f>IF(#REF!="C",#REF!,0)</f>
        <v>#REF!</v>
      </c>
      <c r="Y50" s="4" t="e">
        <f>IF(#REF!="C",#REF!,0)</f>
        <v>#REF!</v>
      </c>
      <c r="Z50" s="4" t="e">
        <f>IF(#REF!="C",#REF!,0)</f>
        <v>#REF!</v>
      </c>
      <c r="AA50" s="4" t="e">
        <f>IF(#REF!="C",#REF!,0)</f>
        <v>#REF!</v>
      </c>
      <c r="AB50" s="4" t="e">
        <f>IF(#REF!="C",#REF!,0)</f>
        <v>#REF!</v>
      </c>
      <c r="AC50" s="4" t="e">
        <f>IF(#REF!="C",#REF!,0)</f>
        <v>#REF!</v>
      </c>
      <c r="AD50" s="4" t="e">
        <f>IF(#REF!="C",#REF!,0)</f>
        <v>#REF!</v>
      </c>
      <c r="AE50" s="4" t="e">
        <f>IF(#REF!="C",#REF!,0)</f>
        <v>#REF!</v>
      </c>
      <c r="AF50" s="4" t="e">
        <f>IF(#REF!="C",#REF!,0)</f>
        <v>#REF!</v>
      </c>
      <c r="AG50" s="4" t="e">
        <f>IF(#REF!="C",#REF!,0)</f>
        <v>#REF!</v>
      </c>
      <c r="AH50" s="4" t="e">
        <f>IF(#REF!="C",#REF!,0)</f>
        <v>#REF!</v>
      </c>
      <c r="AI50" s="4" t="e">
        <f>IF(#REF!="C",#REF!,0)</f>
        <v>#REF!</v>
      </c>
      <c r="AJ50" s="4" t="e">
        <f>IF(#REF!="C",#REF!,0)</f>
        <v>#REF!</v>
      </c>
      <c r="AK50" s="4" t="e">
        <f>IF(#REF!="C",#REF!,0)</f>
        <v>#REF!</v>
      </c>
      <c r="AL50" s="4" t="e">
        <f>IF(#REF!="C",#REF!,0)</f>
        <v>#REF!</v>
      </c>
      <c r="AM50" s="4" t="e">
        <f>IF(#REF!="C",#REF!,0)</f>
        <v>#REF!</v>
      </c>
      <c r="AN50" s="4" t="e">
        <f>IF(#REF!="C",#REF!,0)</f>
        <v>#REF!</v>
      </c>
      <c r="AO50" s="4" t="e">
        <f>IF(#REF!="C",#REF!,0)</f>
        <v>#REF!</v>
      </c>
      <c r="AP50" s="4" t="e">
        <f>IF(#REF!="C",#REF!,0)</f>
        <v>#REF!</v>
      </c>
      <c r="AQ50" s="4" t="e">
        <f>IF(#REF!="C",#REF!,0)</f>
        <v>#REF!</v>
      </c>
      <c r="AR50" s="4" t="e">
        <f>IF(#REF!="C",#REF!,0)</f>
        <v>#REF!</v>
      </c>
      <c r="AS50" s="4" t="e">
        <f>IF(#REF!="C",#REF!,0)</f>
        <v>#REF!</v>
      </c>
      <c r="AT50" s="4" t="e">
        <f>IF(#REF!="C",#REF!,0)</f>
        <v>#REF!</v>
      </c>
      <c r="AU50" s="4" t="e">
        <f t="shared" si="19"/>
        <v>#REF!</v>
      </c>
    </row>
    <row r="51" spans="1:54" ht="13.9" customHeight="1" thickBot="1" x14ac:dyDescent="0.25">
      <c r="A51" s="63">
        <v>12</v>
      </c>
      <c r="B51" s="90"/>
      <c r="C51" s="114"/>
      <c r="D51" s="141"/>
      <c r="E51" s="142"/>
      <c r="F51" s="142"/>
      <c r="G51" s="142"/>
      <c r="H51" s="142"/>
      <c r="I51" s="143"/>
      <c r="J51" s="102"/>
      <c r="K51" s="107" t="s">
        <v>6</v>
      </c>
      <c r="L51" s="102"/>
      <c r="M51" s="107" t="s">
        <v>6</v>
      </c>
      <c r="O51" s="45" t="s">
        <v>44</v>
      </c>
      <c r="P51" s="4">
        <f>IF($K$22="C",$J$22,0)</f>
        <v>0</v>
      </c>
      <c r="Q51" s="4">
        <f>IF($K$23="C",$J$23,0)</f>
        <v>0</v>
      </c>
      <c r="R51" s="4">
        <f>IF($K$24="C",$J$24,0)</f>
        <v>0</v>
      </c>
      <c r="S51" s="4">
        <f>IF($K$25="C",$J$25,0)</f>
        <v>0</v>
      </c>
      <c r="T51" s="4">
        <f>IF($K$26="C",$J$26,0)</f>
        <v>0</v>
      </c>
      <c r="U51" s="4">
        <f>IF($K$27="C",$J$27,0)</f>
        <v>0</v>
      </c>
      <c r="V51" s="4">
        <f>IF($K$28="C",$J$28,0)</f>
        <v>0</v>
      </c>
      <c r="W51" s="4">
        <f t="shared" si="24"/>
        <v>0</v>
      </c>
      <c r="X51" s="4" t="e">
        <f>IF(#REF!="C",#REF!,0)</f>
        <v>#REF!</v>
      </c>
      <c r="Y51" s="4" t="e">
        <f>IF(#REF!="C",#REF!,0)</f>
        <v>#REF!</v>
      </c>
      <c r="Z51" s="4" t="e">
        <f>IF(#REF!="C",#REF!,0)</f>
        <v>#REF!</v>
      </c>
      <c r="AA51" s="4" t="e">
        <f>IF(#REF!="C",#REF!,0)</f>
        <v>#REF!</v>
      </c>
      <c r="AB51" s="4" t="e">
        <f>IF(#REF!="C",#REF!,0)</f>
        <v>#REF!</v>
      </c>
      <c r="AC51" s="4" t="e">
        <f>IF(#REF!="C",#REF!,0)</f>
        <v>#REF!</v>
      </c>
      <c r="AD51" s="4" t="e">
        <f>IF(#REF!="C",#REF!,0)</f>
        <v>#REF!</v>
      </c>
      <c r="AE51" s="4" t="e">
        <f>IF(#REF!="C",#REF!,0)</f>
        <v>#REF!</v>
      </c>
      <c r="AF51" s="4" t="e">
        <f>IF(#REF!="C",#REF!,0)</f>
        <v>#REF!</v>
      </c>
      <c r="AG51" s="4" t="e">
        <f>IF(#REF!="C",#REF!,0)</f>
        <v>#REF!</v>
      </c>
      <c r="AH51" s="4" t="e">
        <f>IF(#REF!="C",#REF!,0)</f>
        <v>#REF!</v>
      </c>
      <c r="AI51" s="4" t="e">
        <f>IF(#REF!="C",#REF!,0)</f>
        <v>#REF!</v>
      </c>
      <c r="AJ51" s="4" t="e">
        <f>IF(#REF!="C",#REF!,0)</f>
        <v>#REF!</v>
      </c>
      <c r="AK51" s="4" t="e">
        <f>IF(#REF!="C",#REF!,0)</f>
        <v>#REF!</v>
      </c>
      <c r="AL51" s="4" t="e">
        <f>IF(#REF!="C",#REF!,0)</f>
        <v>#REF!</v>
      </c>
      <c r="AM51" s="4" t="e">
        <f>IF(#REF!="C",#REF!,0)</f>
        <v>#REF!</v>
      </c>
      <c r="AN51" s="4" t="e">
        <f>IF(#REF!="C",#REF!,0)</f>
        <v>#REF!</v>
      </c>
      <c r="AO51" s="4" t="e">
        <f>IF(#REF!="C",#REF!,0)</f>
        <v>#REF!</v>
      </c>
      <c r="AP51" s="4" t="e">
        <f>IF(#REF!="C",#REF!,0)</f>
        <v>#REF!</v>
      </c>
      <c r="AQ51" s="4" t="e">
        <f>IF(#REF!="C",#REF!,0)</f>
        <v>#REF!</v>
      </c>
      <c r="AR51" s="4" t="e">
        <f>IF(#REF!="C",#REF!,0)</f>
        <v>#REF!</v>
      </c>
      <c r="AS51" s="4" t="e">
        <f>IF(#REF!="C",#REF!,0)</f>
        <v>#REF!</v>
      </c>
      <c r="AT51" s="4" t="e">
        <f>IF(#REF!="C",#REF!,0)</f>
        <v>#REF!</v>
      </c>
      <c r="AU51" s="4" t="e">
        <f t="shared" si="19"/>
        <v>#REF!</v>
      </c>
    </row>
    <row r="52" spans="1:54" ht="13.9" customHeight="1" thickBot="1" x14ac:dyDescent="0.25">
      <c r="A52" s="22"/>
      <c r="B52" s="42">
        <f>SUM(B17:B51)</f>
        <v>0</v>
      </c>
      <c r="C52" s="42">
        <f>SUM(C17:C51)</f>
        <v>0</v>
      </c>
      <c r="D52" s="42"/>
      <c r="E52" s="42"/>
      <c r="F52" s="42"/>
      <c r="G52" s="42"/>
      <c r="H52" s="42"/>
      <c r="I52" s="42"/>
      <c r="J52" s="105">
        <f>SUM(J17:J51)</f>
        <v>0</v>
      </c>
      <c r="K52" s="106"/>
      <c r="L52" s="106">
        <f>SUM(L17:L51)</f>
        <v>0</v>
      </c>
      <c r="M52" s="106"/>
      <c r="O52" s="3"/>
      <c r="P52" s="3">
        <f>IF($K$22="wp",$J$22,0)</f>
        <v>0</v>
      </c>
      <c r="Q52" s="3">
        <f>IF($K$23="WP",$J$23,0)</f>
        <v>0</v>
      </c>
      <c r="R52" s="3">
        <f>IF($K$24="WP",$J$24,0)</f>
        <v>0</v>
      </c>
      <c r="S52" s="3">
        <f>IF($K$25="WP",$J$25,0)</f>
        <v>0</v>
      </c>
      <c r="T52" s="3">
        <f>IF($K$26="wp",$J$26,0)</f>
        <v>0</v>
      </c>
      <c r="U52" s="3">
        <f>IF($K$27="wp",$J$27,0)</f>
        <v>0</v>
      </c>
      <c r="V52" s="3">
        <f>IF($K$28="wp",$J$28,0)</f>
        <v>0</v>
      </c>
      <c r="W52" s="3">
        <f>IF($K$30="wp",$J$30,0)</f>
        <v>0</v>
      </c>
      <c r="X52" s="3" t="e">
        <f>IF(#REF!="wp",#REF!,0)</f>
        <v>#REF!</v>
      </c>
      <c r="Y52" s="3" t="e">
        <f>IF(#REF!="wp",#REF!,0)</f>
        <v>#REF!</v>
      </c>
      <c r="Z52" s="3" t="e">
        <f>IF(#REF!="wp",#REF!,0)</f>
        <v>#REF!</v>
      </c>
      <c r="AA52" s="3" t="e">
        <f>IF(#REF!="wp",#REF!,0)</f>
        <v>#REF!</v>
      </c>
      <c r="AB52" s="3" t="e">
        <f>IF(#REF!="wp",#REF!,0)</f>
        <v>#REF!</v>
      </c>
      <c r="AC52" s="3" t="e">
        <f>IF(#REF!="wp",#REF!,0)</f>
        <v>#REF!</v>
      </c>
      <c r="AD52" s="3" t="e">
        <f>IF(#REF!="wp",#REF!,0)</f>
        <v>#REF!</v>
      </c>
      <c r="AE52" s="3" t="e">
        <f>IF(#REF!="wp",#REF!,0)</f>
        <v>#REF!</v>
      </c>
      <c r="AF52" s="3" t="e">
        <f>IF(#REF!="wp",#REF!,0)</f>
        <v>#REF!</v>
      </c>
      <c r="AG52" s="3" t="e">
        <f>IF(#REF!="wp",#REF!,0)</f>
        <v>#REF!</v>
      </c>
      <c r="AH52" s="3" t="e">
        <f>IF(#REF!="wp",#REF!,0)</f>
        <v>#REF!</v>
      </c>
      <c r="AI52" s="3" t="e">
        <f>IF(#REF!="wp",#REF!,0)</f>
        <v>#REF!</v>
      </c>
      <c r="AJ52" s="3" t="e">
        <f>IF(#REF!="wp",#REF!,0)</f>
        <v>#REF!</v>
      </c>
      <c r="AK52" s="3" t="e">
        <f>IF(#REF!="wp",#REF!,0)</f>
        <v>#REF!</v>
      </c>
      <c r="AL52" s="3" t="e">
        <f>IF(#REF!="wp",#REF!,0)</f>
        <v>#REF!</v>
      </c>
      <c r="AM52" s="3" t="e">
        <f>IF(#REF!="wp",#REF!,0)</f>
        <v>#REF!</v>
      </c>
      <c r="AN52" s="3" t="e">
        <f>IF(#REF!="wp",#REF!,0)</f>
        <v>#REF!</v>
      </c>
      <c r="AO52" s="3" t="e">
        <f>IF(#REF!="wp",#REF!,0)</f>
        <v>#REF!</v>
      </c>
      <c r="AP52" s="3" t="e">
        <f>IF(#REF!="wp",#REF!,0)</f>
        <v>#REF!</v>
      </c>
      <c r="AQ52" s="3" t="e">
        <f>IF(#REF!="wp",#REF!,0)</f>
        <v>#REF!</v>
      </c>
      <c r="AR52" s="3" t="e">
        <f>IF(#REF!="wp",#REF!,0)</f>
        <v>#REF!</v>
      </c>
      <c r="AS52" s="3" t="e">
        <f>IF(#REF!="wp",#REF!,0)</f>
        <v>#REF!</v>
      </c>
      <c r="AT52" s="3" t="e">
        <f>IF(#REF!="wp",#REF!,0)</f>
        <v>#REF!</v>
      </c>
      <c r="AU52" s="3" t="e">
        <f t="shared" si="0"/>
        <v>#REF!</v>
      </c>
      <c r="AX52" s="144"/>
      <c r="AY52" s="144"/>
      <c r="AZ52" s="144"/>
      <c r="BA52" s="144"/>
      <c r="BB52" s="144"/>
    </row>
    <row r="53" spans="1:54" ht="13.9" customHeight="1" x14ac:dyDescent="0.2">
      <c r="A53" s="71" t="s">
        <v>12</v>
      </c>
      <c r="B53" s="72" t="s">
        <v>25</v>
      </c>
      <c r="C53" s="72" t="s">
        <v>32</v>
      </c>
      <c r="D53" s="72"/>
      <c r="E53" s="73"/>
      <c r="F53" s="73"/>
      <c r="G53" s="74"/>
      <c r="H53" s="74"/>
      <c r="I53" s="1"/>
      <c r="J53" s="1"/>
      <c r="P53" s="4">
        <f>IF($K$22="bl",$J$22,0)</f>
        <v>0</v>
      </c>
      <c r="Q53" s="4">
        <f>IF($K$23="BL",$J$23,0)</f>
        <v>0</v>
      </c>
      <c r="R53" s="4">
        <f>IF($K$24="BL",$J$24,0)</f>
        <v>0</v>
      </c>
      <c r="S53" s="4">
        <f>IF($K$25="BL",$J$25,0)</f>
        <v>0</v>
      </c>
      <c r="T53" s="4">
        <f>IF($K$26="bl",$J$26,0)</f>
        <v>0</v>
      </c>
      <c r="U53" s="4">
        <f>IF($K$27="bl",$J$27,0)</f>
        <v>0</v>
      </c>
      <c r="V53" s="4">
        <f>IF($K$28="bl",$J$28,0)</f>
        <v>0</v>
      </c>
      <c r="W53" s="4">
        <f>IF($K$30="bl",$J$30,0)</f>
        <v>0</v>
      </c>
      <c r="X53" s="4" t="e">
        <f>IF(#REF!="bl",#REF!,0)</f>
        <v>#REF!</v>
      </c>
      <c r="Y53" s="4" t="e">
        <f>IF(#REF!="bl",#REF!,0)</f>
        <v>#REF!</v>
      </c>
      <c r="Z53" s="4" t="e">
        <f>IF(#REF!="bl",#REF!,0)</f>
        <v>#REF!</v>
      </c>
      <c r="AA53" s="4" t="e">
        <f>IF(#REF!="bl",#REF!,0)</f>
        <v>#REF!</v>
      </c>
      <c r="AB53" s="4" t="e">
        <f>IF(#REF!="bl",#REF!,0)</f>
        <v>#REF!</v>
      </c>
      <c r="AC53" s="4" t="e">
        <f>IF(#REF!="bl",#REF!,0)</f>
        <v>#REF!</v>
      </c>
      <c r="AD53" s="4" t="e">
        <f>IF(#REF!="bl",#REF!,0)</f>
        <v>#REF!</v>
      </c>
      <c r="AE53" s="4" t="e">
        <f>IF(#REF!="bl",#REF!,0)</f>
        <v>#REF!</v>
      </c>
      <c r="AF53" s="4" t="e">
        <f>IF(#REF!="bl",#REF!,0)</f>
        <v>#REF!</v>
      </c>
      <c r="AG53" s="4" t="e">
        <f>IF(#REF!="bl",#REF!,0)</f>
        <v>#REF!</v>
      </c>
      <c r="AH53" s="4" t="e">
        <f>IF(#REF!="bl",#REF!,0)</f>
        <v>#REF!</v>
      </c>
      <c r="AI53" s="4" t="e">
        <f>IF(#REF!="bl",#REF!,0)</f>
        <v>#REF!</v>
      </c>
      <c r="AJ53" s="4" t="e">
        <f>IF(#REF!="bl",#REF!,0)</f>
        <v>#REF!</v>
      </c>
      <c r="AK53" s="4" t="e">
        <f>IF(#REF!="bl",#REF!,0)</f>
        <v>#REF!</v>
      </c>
      <c r="AL53" s="4" t="e">
        <f>IF(#REF!="bl",#REF!,0)</f>
        <v>#REF!</v>
      </c>
      <c r="AM53" s="4" t="e">
        <f>IF(#REF!="bl",#REF!,0)</f>
        <v>#REF!</v>
      </c>
      <c r="AN53" s="4" t="e">
        <f>IF(#REF!="bl",#REF!,0)</f>
        <v>#REF!</v>
      </c>
      <c r="AO53" s="4" t="e">
        <f>IF(#REF!="bl",#REF!,0)</f>
        <v>#REF!</v>
      </c>
      <c r="AP53" s="4" t="e">
        <f>IF(#REF!="bl",#REF!,0)</f>
        <v>#REF!</v>
      </c>
      <c r="AQ53" s="4" t="e">
        <f>IF(#REF!="bl",#REF!,0)</f>
        <v>#REF!</v>
      </c>
      <c r="AR53" s="4" t="e">
        <f>IF(#REF!="bl",#REF!,0)</f>
        <v>#REF!</v>
      </c>
      <c r="AS53" s="4" t="e">
        <f>IF(#REF!="bl",#REF!,0)</f>
        <v>#REF!</v>
      </c>
      <c r="AT53" s="4" t="e">
        <f>IF(#REF!="bl",#REF!,0)</f>
        <v>#REF!</v>
      </c>
      <c r="AU53" s="4" t="e">
        <f t="shared" si="0"/>
        <v>#REF!</v>
      </c>
      <c r="AX53" s="145"/>
      <c r="AY53" s="145"/>
      <c r="AZ53" s="145"/>
      <c r="BA53" s="145"/>
      <c r="BB53" s="145"/>
    </row>
    <row r="54" spans="1:54" ht="13.9" customHeight="1" x14ac:dyDescent="0.2">
      <c r="A54" s="23"/>
      <c r="B54" s="24"/>
      <c r="C54" s="24"/>
      <c r="D54" s="24"/>
      <c r="E54" s="14"/>
      <c r="F54" s="14"/>
      <c r="G54" s="25"/>
      <c r="H54" s="25"/>
      <c r="I54" s="1"/>
      <c r="J54" s="1"/>
      <c r="O54" s="3"/>
      <c r="P54" s="3">
        <f>IF($K$22="ec",$J$22,0)</f>
        <v>0</v>
      </c>
      <c r="Q54" s="3">
        <f>IF($K$23="ec",$J$23,0)</f>
        <v>0</v>
      </c>
      <c r="R54" s="3">
        <f>IF($K$24="ec",$J$24,0)</f>
        <v>0</v>
      </c>
      <c r="S54" s="3">
        <f>IF($K$25="ec",$J$25,0)</f>
        <v>0</v>
      </c>
      <c r="T54" s="3">
        <f>IF($K$26="ec",$J$26,0)</f>
        <v>0</v>
      </c>
      <c r="U54" s="3">
        <f>IF($K$27="ec",$J$27,0)</f>
        <v>0</v>
      </c>
      <c r="V54" s="3">
        <f>IF($K$28="ec",$J$28,0)</f>
        <v>0</v>
      </c>
      <c r="W54" s="3">
        <f>IF($K$30="ec",$J$30,0)</f>
        <v>0</v>
      </c>
      <c r="X54" s="3" t="e">
        <f>IF(#REF!="ec",#REF!,0)</f>
        <v>#REF!</v>
      </c>
      <c r="Y54" s="3" t="e">
        <f>IF(#REF!="ec",#REF!,0)</f>
        <v>#REF!</v>
      </c>
      <c r="Z54" s="3" t="e">
        <f>IF(#REF!="ec",#REF!,0)</f>
        <v>#REF!</v>
      </c>
      <c r="AA54" s="3" t="e">
        <f>IF(#REF!="ec",#REF!,0)</f>
        <v>#REF!</v>
      </c>
      <c r="AB54" s="3" t="e">
        <f>IF(#REF!="ec",#REF!,0)</f>
        <v>#REF!</v>
      </c>
      <c r="AC54" s="3" t="e">
        <f>IF(#REF!="ec",#REF!,0)</f>
        <v>#REF!</v>
      </c>
      <c r="AD54" s="3" t="e">
        <f>IF(#REF!="ec",#REF!,0)</f>
        <v>#REF!</v>
      </c>
      <c r="AE54" s="3" t="e">
        <f>IF(#REF!="ec",#REF!,0)</f>
        <v>#REF!</v>
      </c>
      <c r="AF54" s="3" t="e">
        <f>IF(#REF!="ec",#REF!,0)</f>
        <v>#REF!</v>
      </c>
      <c r="AG54" s="3" t="e">
        <f>IF(#REF!="ec",#REF!,0)</f>
        <v>#REF!</v>
      </c>
      <c r="AH54" s="3" t="e">
        <f>IF(#REF!="ec",#REF!,0)</f>
        <v>#REF!</v>
      </c>
      <c r="AI54" s="3" t="e">
        <f>IF(#REF!="ec",#REF!,0)</f>
        <v>#REF!</v>
      </c>
      <c r="AJ54" s="3" t="e">
        <f>IF(#REF!="ec",#REF!,0)</f>
        <v>#REF!</v>
      </c>
      <c r="AK54" s="3" t="e">
        <f>IF(#REF!="ec",#REF!,0)</f>
        <v>#REF!</v>
      </c>
      <c r="AL54" s="3" t="e">
        <f>IF(#REF!="ec",#REF!,0)</f>
        <v>#REF!</v>
      </c>
      <c r="AM54" s="3" t="e">
        <f>IF(#REF!="ec",#REF!,0)</f>
        <v>#REF!</v>
      </c>
      <c r="AN54" s="3" t="e">
        <f>IF(#REF!="ec",#REF!,0)</f>
        <v>#REF!</v>
      </c>
      <c r="AO54" s="3" t="e">
        <f>IF(#REF!="ec",#REF!,0)</f>
        <v>#REF!</v>
      </c>
      <c r="AP54" s="3" t="e">
        <f>IF(#REF!="ec",#REF!,0)</f>
        <v>#REF!</v>
      </c>
      <c r="AQ54" s="3" t="e">
        <f>IF(#REF!="ec",#REF!,0)</f>
        <v>#REF!</v>
      </c>
      <c r="AR54" s="3" t="e">
        <f>IF(#REF!="ec",#REF!,0)</f>
        <v>#REF!</v>
      </c>
      <c r="AS54" s="3" t="e">
        <f>IF(#REF!="ec",#REF!,0)</f>
        <v>#REF!</v>
      </c>
      <c r="AT54" s="3" t="e">
        <f>IF(#REF!="ec",#REF!,0)</f>
        <v>#REF!</v>
      </c>
      <c r="AU54" s="3" t="e">
        <f t="shared" si="0"/>
        <v>#REF!</v>
      </c>
    </row>
    <row r="55" spans="1:54" ht="13.9" customHeight="1" x14ac:dyDescent="0.2">
      <c r="A55" s="27"/>
      <c r="B55" s="28"/>
      <c r="C55" s="29"/>
      <c r="D55" s="29"/>
      <c r="E55" s="29"/>
      <c r="F55" s="29"/>
      <c r="G55" s="30"/>
      <c r="H55" s="31"/>
      <c r="I55" s="1"/>
      <c r="J55" s="1"/>
      <c r="P55" s="4">
        <f>IF($K$22="o",$J$22,0)</f>
        <v>0</v>
      </c>
      <c r="Q55" s="4">
        <f>IF($K$23="o",$J$23,0)</f>
        <v>0</v>
      </c>
      <c r="R55" s="4">
        <f>IF($K$24="O",$J$24,0)</f>
        <v>0</v>
      </c>
      <c r="S55" s="4">
        <f>IF($K$25="O",$J$25,0)</f>
        <v>0</v>
      </c>
      <c r="T55" s="4">
        <f>IF($K$26="o",$J$26,0)</f>
        <v>0</v>
      </c>
      <c r="U55" s="4">
        <f>IF($K$27="o",$J$27,0)</f>
        <v>0</v>
      </c>
      <c r="V55" s="4">
        <f>IF($K$28="o",$J$28,0)</f>
        <v>0</v>
      </c>
      <c r="W55" s="4">
        <f>IF($K$30="o",$J$30,0)</f>
        <v>0</v>
      </c>
      <c r="X55" s="4" t="e">
        <f>IF(#REF!="o",#REF!,0)</f>
        <v>#REF!</v>
      </c>
      <c r="Y55" s="4" t="e">
        <f>IF(#REF!="o",#REF!,0)</f>
        <v>#REF!</v>
      </c>
      <c r="Z55" s="4" t="e">
        <f>IF(#REF!="o",#REF!,0)</f>
        <v>#REF!</v>
      </c>
      <c r="AA55" s="4" t="e">
        <f>IF(#REF!="o",#REF!,0)</f>
        <v>#REF!</v>
      </c>
      <c r="AB55" s="4" t="e">
        <f>IF(#REF!="o",#REF!,0)</f>
        <v>#REF!</v>
      </c>
      <c r="AC55" s="4" t="e">
        <f>IF(#REF!="o",#REF!,0)</f>
        <v>#REF!</v>
      </c>
      <c r="AD55" s="4" t="e">
        <f>IF(#REF!="o",#REF!,0)</f>
        <v>#REF!</v>
      </c>
      <c r="AE55" s="4" t="e">
        <f>IF(#REF!="o",#REF!,0)</f>
        <v>#REF!</v>
      </c>
      <c r="AF55" s="4" t="e">
        <f>IF(#REF!="o",#REF!,0)</f>
        <v>#REF!</v>
      </c>
      <c r="AG55" s="4" t="e">
        <f>IF(#REF!="o",#REF!,0)</f>
        <v>#REF!</v>
      </c>
      <c r="AH55" s="4" t="e">
        <f>IF(#REF!="o",#REF!,0)</f>
        <v>#REF!</v>
      </c>
      <c r="AI55" s="4" t="e">
        <f>IF(#REF!="o",#REF!,0)</f>
        <v>#REF!</v>
      </c>
      <c r="AJ55" s="4" t="e">
        <f>IF(#REF!="o",#REF!,0)</f>
        <v>#REF!</v>
      </c>
      <c r="AK55" s="4" t="e">
        <f>IF(#REF!="o",#REF!,0)</f>
        <v>#REF!</v>
      </c>
      <c r="AL55" s="4" t="e">
        <f>IF(#REF!="o",#REF!,0)</f>
        <v>#REF!</v>
      </c>
      <c r="AM55" s="4" t="e">
        <f>IF(#REF!="o",#REF!,0)</f>
        <v>#REF!</v>
      </c>
      <c r="AN55" s="4" t="e">
        <f>IF(#REF!="o",#REF!,0)</f>
        <v>#REF!</v>
      </c>
      <c r="AO55" s="4" t="e">
        <f>IF(#REF!="o",#REF!,0)</f>
        <v>#REF!</v>
      </c>
      <c r="AP55" s="4" t="e">
        <f>IF(#REF!="o",#REF!,0)</f>
        <v>#REF!</v>
      </c>
      <c r="AQ55" s="4" t="e">
        <f>IF(#REF!="o",#REF!,0)</f>
        <v>#REF!</v>
      </c>
      <c r="AR55" s="4" t="e">
        <f>IF(#REF!="o",#REF!,0)</f>
        <v>#REF!</v>
      </c>
      <c r="AS55" s="4" t="e">
        <f>IF(#REF!="o",#REF!,0)</f>
        <v>#REF!</v>
      </c>
      <c r="AT55" s="4" t="e">
        <f>IF(#REF!="o",#REF!,0)</f>
        <v>#REF!</v>
      </c>
      <c r="AU55" s="4" t="e">
        <f t="shared" si="0"/>
        <v>#REF!</v>
      </c>
    </row>
    <row r="56" spans="1:54" ht="13.9" customHeight="1" x14ac:dyDescent="0.2">
      <c r="A56" s="47" t="s">
        <v>13</v>
      </c>
      <c r="B56" s="48" t="s">
        <v>14</v>
      </c>
      <c r="C56" s="48" t="s">
        <v>15</v>
      </c>
      <c r="D56" s="141" t="s">
        <v>71</v>
      </c>
      <c r="E56" s="142"/>
      <c r="F56" s="142"/>
      <c r="G56" s="142"/>
      <c r="H56" s="142"/>
      <c r="I56" s="143"/>
      <c r="J56" s="1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54" ht="13.9" customHeight="1" x14ac:dyDescent="0.2">
      <c r="A57" s="33"/>
      <c r="B57" s="14"/>
      <c r="C57" s="14"/>
      <c r="D57" s="14"/>
      <c r="E57" s="25"/>
      <c r="F57" s="25"/>
      <c r="G57" s="25"/>
      <c r="H57" s="25"/>
      <c r="I57" s="1"/>
      <c r="J57" s="1"/>
      <c r="O57" s="4" t="s">
        <v>6</v>
      </c>
      <c r="P57" s="4">
        <v>10</v>
      </c>
      <c r="Q57" s="4">
        <v>11</v>
      </c>
      <c r="R57" s="4">
        <v>12</v>
      </c>
      <c r="S57" s="4">
        <v>13</v>
      </c>
      <c r="T57" s="4">
        <v>14</v>
      </c>
      <c r="U57" s="4">
        <v>15</v>
      </c>
      <c r="V57" s="4">
        <v>16</v>
      </c>
      <c r="W57" s="4">
        <v>17</v>
      </c>
      <c r="X57" s="4">
        <v>18</v>
      </c>
      <c r="Y57" s="4">
        <v>19</v>
      </c>
      <c r="Z57" s="4">
        <v>20</v>
      </c>
      <c r="AA57" s="4">
        <v>21</v>
      </c>
      <c r="AB57" s="4">
        <v>22</v>
      </c>
      <c r="AC57" s="4">
        <v>23</v>
      </c>
      <c r="AD57" s="4">
        <v>24</v>
      </c>
      <c r="AE57" s="4">
        <v>25</v>
      </c>
      <c r="AF57" s="4">
        <v>26</v>
      </c>
      <c r="AG57" s="4">
        <v>27</v>
      </c>
      <c r="AH57" s="4">
        <v>28</v>
      </c>
      <c r="AI57" s="4">
        <v>29</v>
      </c>
      <c r="AJ57" s="4">
        <v>30</v>
      </c>
      <c r="AK57" s="4">
        <v>31</v>
      </c>
      <c r="AL57" s="4">
        <v>1</v>
      </c>
      <c r="AM57" s="4">
        <v>2</v>
      </c>
      <c r="AN57" s="4">
        <v>3</v>
      </c>
      <c r="AO57" s="4">
        <v>4</v>
      </c>
      <c r="AP57" s="4">
        <v>5</v>
      </c>
      <c r="AQ57" s="4">
        <v>6</v>
      </c>
      <c r="AR57" s="4">
        <v>7</v>
      </c>
      <c r="AS57" s="4">
        <v>8</v>
      </c>
      <c r="AT57" s="4">
        <v>9</v>
      </c>
      <c r="AU57" s="4" t="e">
        <f>SUM(AU82:AU93)</f>
        <v>#REF!</v>
      </c>
    </row>
    <row r="58" spans="1:54" ht="13.9" customHeight="1" x14ac:dyDescent="0.2">
      <c r="A58" s="27"/>
      <c r="B58" s="28"/>
      <c r="C58" s="29"/>
      <c r="D58" s="29"/>
      <c r="E58" s="29"/>
      <c r="F58" s="29"/>
      <c r="G58" s="34"/>
      <c r="H58" s="31"/>
      <c r="I58" s="1"/>
      <c r="J58" s="1"/>
      <c r="O58" s="44" t="s">
        <v>8</v>
      </c>
      <c r="P58" s="17">
        <f>IF($M$22="SL",$L$22,0)</f>
        <v>0</v>
      </c>
      <c r="Q58" s="17">
        <f>IF($M$23="SL",$L$23,0)</f>
        <v>0</v>
      </c>
      <c r="R58" s="17">
        <f>IF($M$24="SL",$L$24,0)</f>
        <v>0</v>
      </c>
      <c r="S58" s="17">
        <f>IF($M$25="SL",$L$25,0)</f>
        <v>0</v>
      </c>
      <c r="T58" s="17">
        <f>IF($M$26="SL",$L$26,0)</f>
        <v>0</v>
      </c>
      <c r="U58" s="17">
        <f>IF($M$27="SL",$L$27,0)</f>
        <v>0</v>
      </c>
      <c r="V58" s="17">
        <f>IF($M$28="SL",$L$28,0)</f>
        <v>0</v>
      </c>
      <c r="W58" s="17">
        <f>IF($M$30="SL",$L$30,0)</f>
        <v>0</v>
      </c>
      <c r="X58" s="17" t="e">
        <f>IF(#REF!="SL",#REF!,0)</f>
        <v>#REF!</v>
      </c>
      <c r="Y58" s="17" t="e">
        <f>IF(#REF!="SL",#REF!,0)</f>
        <v>#REF!</v>
      </c>
      <c r="Z58" s="17" t="e">
        <f>IF(#REF!="SL",#REF!,0)</f>
        <v>#REF!</v>
      </c>
      <c r="AA58" s="17" t="e">
        <f>IF(#REF!="SL",#REF!,0)</f>
        <v>#REF!</v>
      </c>
      <c r="AB58" s="17" t="e">
        <f>IF(#REF!="SL",#REF!,0)</f>
        <v>#REF!</v>
      </c>
      <c r="AC58" s="17" t="e">
        <f>IF(#REF!="SL",#REF!,0)</f>
        <v>#REF!</v>
      </c>
      <c r="AD58" s="17" t="e">
        <f>IF(#REF!="SL",#REF!,0)</f>
        <v>#REF!</v>
      </c>
      <c r="AE58" s="17" t="e">
        <f>IF(#REF!="SL",#REF!,0)</f>
        <v>#REF!</v>
      </c>
      <c r="AF58" s="17" t="e">
        <f>IF(#REF!="SL",#REF!,0)</f>
        <v>#REF!</v>
      </c>
      <c r="AG58" s="17" t="e">
        <f>IF(#REF!="SL",#REF!,0)</f>
        <v>#REF!</v>
      </c>
      <c r="AH58" s="17" t="e">
        <f>IF(#REF!="SL",#REF!,0)</f>
        <v>#REF!</v>
      </c>
      <c r="AI58" s="17" t="e">
        <f>IF(#REF!="SL",#REF!,0)</f>
        <v>#REF!</v>
      </c>
      <c r="AJ58" s="17" t="e">
        <f>IF(#REF!="SL",#REF!,0)</f>
        <v>#REF!</v>
      </c>
      <c r="AK58" s="17" t="e">
        <f>IF(#REF!="SL",#REF!,0)</f>
        <v>#REF!</v>
      </c>
      <c r="AL58" s="17" t="e">
        <f>IF(#REF!="SL",#REF!,0)</f>
        <v>#REF!</v>
      </c>
      <c r="AM58" s="17" t="e">
        <f>IF(#REF!="SL",#REF!,0)</f>
        <v>#REF!</v>
      </c>
      <c r="AN58" s="17" t="e">
        <f>IF(#REF!="SL",#REF!,0)</f>
        <v>#REF!</v>
      </c>
      <c r="AO58" s="17" t="e">
        <f>IF(#REF!="SL",#REF!,0)</f>
        <v>#REF!</v>
      </c>
      <c r="AP58" s="17" t="e">
        <f>IF(#REF!="SL",#REF!,0)</f>
        <v>#REF!</v>
      </c>
      <c r="AQ58" s="17" t="e">
        <f>IF(#REF!="SL",#REF!,0)</f>
        <v>#REF!</v>
      </c>
      <c r="AR58" s="17" t="e">
        <f>IF(#REF!="SL",#REF!,0)</f>
        <v>#REF!</v>
      </c>
      <c r="AS58" s="17" t="e">
        <f>IF(#REF!="SL",#REF!,0)</f>
        <v>#REF!</v>
      </c>
      <c r="AT58" s="17" t="e">
        <f>IF(#REF!="SL",#REF!,0)</f>
        <v>#REF!</v>
      </c>
      <c r="AU58" s="4" t="e">
        <f t="shared" ref="AU58:AU69" si="25">SUM(P58:AT58)</f>
        <v>#REF!</v>
      </c>
    </row>
    <row r="59" spans="1:54" ht="13.9" customHeight="1" x14ac:dyDescent="0.2">
      <c r="A59" s="47" t="s">
        <v>13</v>
      </c>
      <c r="B59" s="48" t="s">
        <v>14</v>
      </c>
      <c r="C59" s="48" t="s">
        <v>15</v>
      </c>
      <c r="D59" s="48" t="s">
        <v>16</v>
      </c>
      <c r="E59" s="24" t="s">
        <v>17</v>
      </c>
      <c r="F59" s="25"/>
      <c r="G59" s="139"/>
      <c r="H59" s="139"/>
      <c r="I59" s="1"/>
      <c r="J59" s="1"/>
      <c r="O59" s="45" t="s">
        <v>37</v>
      </c>
      <c r="P59" s="18">
        <f>IF($M$22="PROF",$L$22,0)</f>
        <v>0</v>
      </c>
      <c r="Q59" s="18">
        <f t="shared" ref="Q59" si="26">IF($M$23="PROF",$L$23,0)</f>
        <v>0</v>
      </c>
      <c r="R59" s="18">
        <f>IF($M$24="PROF",$L$24,0)</f>
        <v>0</v>
      </c>
      <c r="S59" s="18">
        <f>IF($M$25="PROF",$L$25,0)</f>
        <v>0</v>
      </c>
      <c r="T59" s="18">
        <f>IF($M$26="PROF",$L$26,0)</f>
        <v>0</v>
      </c>
      <c r="U59" s="18">
        <f>IF($M$27="PROF",$L$27,0)</f>
        <v>0</v>
      </c>
      <c r="V59" s="18">
        <f>IF($M$28="PROF",$L$28,0)</f>
        <v>0</v>
      </c>
      <c r="W59" s="18">
        <f>IF($M$30="PROF",$L$30,0)</f>
        <v>0</v>
      </c>
      <c r="X59" s="18" t="e">
        <f>IF(#REF!="PROF",#REF!,0)</f>
        <v>#REF!</v>
      </c>
      <c r="Y59" s="18" t="e">
        <f>IF(#REF!="PROF",#REF!,0)</f>
        <v>#REF!</v>
      </c>
      <c r="Z59" s="18" t="e">
        <f>IF(#REF!="PROF",#REF!,0)</f>
        <v>#REF!</v>
      </c>
      <c r="AA59" s="18" t="e">
        <f>IF(#REF!="PROF",#REF!,0)</f>
        <v>#REF!</v>
      </c>
      <c r="AB59" s="18" t="e">
        <f>IF(#REF!="PROF",#REF!,0)</f>
        <v>#REF!</v>
      </c>
      <c r="AC59" s="18" t="e">
        <f>IF(#REF!="PROF",#REF!,0)</f>
        <v>#REF!</v>
      </c>
      <c r="AD59" s="18" t="e">
        <f>IF(#REF!="PROF",#REF!,0)</f>
        <v>#REF!</v>
      </c>
      <c r="AE59" s="18" t="e">
        <f>IF(#REF!="PROF",#REF!,0)</f>
        <v>#REF!</v>
      </c>
      <c r="AF59" s="18" t="e">
        <f>IF(#REF!="PROF",#REF!,0)</f>
        <v>#REF!</v>
      </c>
      <c r="AG59" s="18" t="e">
        <f>IF(#REF!="PROF",#REF!,0)</f>
        <v>#REF!</v>
      </c>
      <c r="AH59" s="18" t="e">
        <f>IF(#REF!="PROF",#REF!,0)</f>
        <v>#REF!</v>
      </c>
      <c r="AI59" s="18" t="e">
        <f>IF(#REF!="PROF",#REF!,0)</f>
        <v>#REF!</v>
      </c>
      <c r="AJ59" s="18" t="e">
        <f>IF(#REF!="PROF",#REF!,0)</f>
        <v>#REF!</v>
      </c>
      <c r="AK59" s="18" t="e">
        <f>IF(#REF!="PROF",#REF!,0)</f>
        <v>#REF!</v>
      </c>
      <c r="AL59" s="18" t="e">
        <f>IF(#REF!="PROF",#REF!,0)</f>
        <v>#REF!</v>
      </c>
      <c r="AM59" s="18" t="e">
        <f>IF(#REF!="PROF",#REF!,0)</f>
        <v>#REF!</v>
      </c>
      <c r="AN59" s="18" t="e">
        <f>IF(#REF!="PROF",#REF!,0)</f>
        <v>#REF!</v>
      </c>
      <c r="AO59" s="18" t="e">
        <f>IF(#REF!="PROF",#REF!,0)</f>
        <v>#REF!</v>
      </c>
      <c r="AP59" s="18" t="e">
        <f>IF(#REF!="PROF",#REF!,0)</f>
        <v>#REF!</v>
      </c>
      <c r="AQ59" s="18" t="e">
        <f>IF(#REF!="PROF",#REF!,0)</f>
        <v>#REF!</v>
      </c>
      <c r="AR59" s="18" t="e">
        <f>IF(#REF!="PROF",#REF!,0)</f>
        <v>#REF!</v>
      </c>
      <c r="AS59" s="18" t="e">
        <f>IF(#REF!="PROF",#REF!,0)</f>
        <v>#REF!</v>
      </c>
      <c r="AT59" s="18" t="e">
        <f>IF(#REF!="PROF",#REF!,0)</f>
        <v>#REF!</v>
      </c>
      <c r="AU59" s="18" t="e">
        <f t="shared" si="25"/>
        <v>#REF!</v>
      </c>
    </row>
    <row r="60" spans="1:54" ht="13.9" customHeight="1" x14ac:dyDescent="0.2">
      <c r="A60" s="33"/>
      <c r="B60" s="14"/>
      <c r="C60" s="14"/>
      <c r="D60" s="14"/>
      <c r="E60" s="25"/>
      <c r="F60" s="25"/>
      <c r="G60" s="25"/>
      <c r="H60" s="25"/>
      <c r="I60" s="1"/>
      <c r="J60" s="1"/>
      <c r="O60" s="44" t="s">
        <v>10</v>
      </c>
      <c r="P60" s="17">
        <f>IF($M$22="JD",$L$22,0)</f>
        <v>0</v>
      </c>
      <c r="Q60" s="17">
        <f>IF($M$23="JD",$L$23,0)</f>
        <v>0</v>
      </c>
      <c r="R60" s="17">
        <f t="shared" ref="R60" si="27">IF($M$24="JD",$L$24,0)</f>
        <v>0</v>
      </c>
      <c r="S60" s="17">
        <f>IF($M$25="JD",$L$25,0)</f>
        <v>0</v>
      </c>
      <c r="T60" s="17">
        <f>IF($M$26="JD",$L$26,0)</f>
        <v>0</v>
      </c>
      <c r="U60" s="17">
        <f>IF($M$27="JD",$L$27,0)</f>
        <v>0</v>
      </c>
      <c r="V60" s="17">
        <f>IF($M$28="JD",$L$28,0)</f>
        <v>0</v>
      </c>
      <c r="W60" s="17">
        <f>IF($M$30="JD",$L$30,0)</f>
        <v>0</v>
      </c>
      <c r="X60" s="17" t="e">
        <f>IF(#REF!="JD",#REF!,0)</f>
        <v>#REF!</v>
      </c>
      <c r="Y60" s="17" t="e">
        <f>IF(#REF!="JD",#REF!,0)</f>
        <v>#REF!</v>
      </c>
      <c r="Z60" s="17" t="e">
        <f>IF(#REF!="JD",#REF!,0)</f>
        <v>#REF!</v>
      </c>
      <c r="AA60" s="17" t="e">
        <f>IF(#REF!="JD",#REF!,0)</f>
        <v>#REF!</v>
      </c>
      <c r="AB60" s="17" t="e">
        <f>IF(#REF!="JD",#REF!,0)</f>
        <v>#REF!</v>
      </c>
      <c r="AC60" s="17" t="e">
        <f>IF(#REF!="JD",#REF!,0)</f>
        <v>#REF!</v>
      </c>
      <c r="AD60" s="17" t="e">
        <f>IF(#REF!="JD",#REF!,0)</f>
        <v>#REF!</v>
      </c>
      <c r="AE60" s="17" t="e">
        <f>IF(#REF!="JD",#REF!,0)</f>
        <v>#REF!</v>
      </c>
      <c r="AF60" s="17" t="e">
        <f>IF(#REF!="JD",#REF!,0)</f>
        <v>#REF!</v>
      </c>
      <c r="AG60" s="17" t="e">
        <f>IF(#REF!="JD",#REF!,0)</f>
        <v>#REF!</v>
      </c>
      <c r="AH60" s="17" t="e">
        <f>IF(#REF!="JD",#REF!,0)</f>
        <v>#REF!</v>
      </c>
      <c r="AI60" s="17" t="e">
        <f>IF(#REF!="JD",#REF!,0)</f>
        <v>#REF!</v>
      </c>
      <c r="AJ60" s="17" t="e">
        <f>IF(#REF!="JD",#REF!,0)</f>
        <v>#REF!</v>
      </c>
      <c r="AK60" s="17" t="e">
        <f>IF(#REF!="JD",#REF!,0)</f>
        <v>#REF!</v>
      </c>
      <c r="AL60" s="17" t="e">
        <f>IF(#REF!="JD",#REF!,0)</f>
        <v>#REF!</v>
      </c>
      <c r="AM60" s="17" t="e">
        <f>IF(#REF!="JD",#REF!,0)</f>
        <v>#REF!</v>
      </c>
      <c r="AN60" s="17" t="e">
        <f>IF(#REF!="JD",#REF!,0)</f>
        <v>#REF!</v>
      </c>
      <c r="AO60" s="17" t="e">
        <f>IF(#REF!="JD",#REF!,0)</f>
        <v>#REF!</v>
      </c>
      <c r="AP60" s="17" t="e">
        <f>IF(#REF!="JD",#REF!,0)</f>
        <v>#REF!</v>
      </c>
      <c r="AQ60" s="17" t="e">
        <f>IF(#REF!="JD",#REF!,0)</f>
        <v>#REF!</v>
      </c>
      <c r="AR60" s="17" t="e">
        <f>IF(#REF!="JD",#REF!,0)</f>
        <v>#REF!</v>
      </c>
      <c r="AS60" s="17" t="e">
        <f>IF(#REF!="JD",#REF!,0)</f>
        <v>#REF!</v>
      </c>
      <c r="AT60" s="17" t="e">
        <f>IF(#REF!="JD",#REF!,0)</f>
        <v>#REF!</v>
      </c>
      <c r="AU60" s="4" t="e">
        <f t="shared" si="25"/>
        <v>#REF!</v>
      </c>
    </row>
    <row r="61" spans="1:54" ht="13.9" customHeight="1" x14ac:dyDescent="0.2">
      <c r="A61" s="27"/>
      <c r="B61" s="28"/>
      <c r="C61" s="29"/>
      <c r="D61" s="29"/>
      <c r="E61" s="29"/>
      <c r="F61" s="29"/>
      <c r="G61" s="34"/>
      <c r="H61" s="31"/>
      <c r="I61" s="1"/>
      <c r="J61" s="1"/>
      <c r="O61" s="45" t="s">
        <v>11</v>
      </c>
      <c r="P61" s="18">
        <f>IF($M$22="BL",$L$22,0)</f>
        <v>0</v>
      </c>
      <c r="Q61" s="18">
        <f>IF($M$23="BL",$L$23,0)</f>
        <v>0</v>
      </c>
      <c r="R61" s="18">
        <f>IF($M$24="BL",$L$24,0)</f>
        <v>0</v>
      </c>
      <c r="S61" s="18">
        <f t="shared" ref="S61" si="28">IF($M$25="BL",$L$25,0)</f>
        <v>0</v>
      </c>
      <c r="T61" s="18">
        <f>IF($M$26="BL",$L$26,0)</f>
        <v>0</v>
      </c>
      <c r="U61" s="18">
        <f>IF($M$27="BL",$L$27,0)</f>
        <v>0</v>
      </c>
      <c r="V61" s="18">
        <f>IF($M$28="BL",$L$28,0)</f>
        <v>0</v>
      </c>
      <c r="W61" s="18">
        <f>IF($M$30="BL",$L$30,0)</f>
        <v>0</v>
      </c>
      <c r="X61" s="18" t="e">
        <f>IF(#REF!="BL",#REF!,0)</f>
        <v>#REF!</v>
      </c>
      <c r="Y61" s="18" t="e">
        <f>IF(#REF!="BL",#REF!,0)</f>
        <v>#REF!</v>
      </c>
      <c r="Z61" s="18" t="e">
        <f>IF(#REF!="BL",#REF!,0)</f>
        <v>#REF!</v>
      </c>
      <c r="AA61" s="18" t="e">
        <f>IF(#REF!="BL",#REF!,0)</f>
        <v>#REF!</v>
      </c>
      <c r="AB61" s="18" t="e">
        <f>IF(#REF!="BL",#REF!,0)</f>
        <v>#REF!</v>
      </c>
      <c r="AC61" s="18" t="e">
        <f>IF(#REF!="BL",#REF!,0)</f>
        <v>#REF!</v>
      </c>
      <c r="AD61" s="18" t="e">
        <f>IF(#REF!="BL",#REF!,0)</f>
        <v>#REF!</v>
      </c>
      <c r="AE61" s="18" t="e">
        <f>IF(#REF!="BL",#REF!,0)</f>
        <v>#REF!</v>
      </c>
      <c r="AF61" s="18" t="e">
        <f>IF(#REF!="BL",#REF!,0)</f>
        <v>#REF!</v>
      </c>
      <c r="AG61" s="18" t="e">
        <f>IF(#REF!="BL",#REF!,0)</f>
        <v>#REF!</v>
      </c>
      <c r="AH61" s="18" t="e">
        <f>IF(#REF!="BL",#REF!,0)</f>
        <v>#REF!</v>
      </c>
      <c r="AI61" s="18" t="e">
        <f>IF(#REF!="BL",#REF!,0)</f>
        <v>#REF!</v>
      </c>
      <c r="AJ61" s="18" t="e">
        <f>IF(#REF!="BL",#REF!,0)</f>
        <v>#REF!</v>
      </c>
      <c r="AK61" s="18" t="e">
        <f>IF(#REF!="BL",#REF!,0)</f>
        <v>#REF!</v>
      </c>
      <c r="AL61" s="18" t="e">
        <f>IF(#REF!="BL",#REF!,0)</f>
        <v>#REF!</v>
      </c>
      <c r="AM61" s="18" t="e">
        <f>IF(#REF!="BL",#REF!,0)</f>
        <v>#REF!</v>
      </c>
      <c r="AN61" s="18" t="e">
        <f>IF(#REF!="BL",#REF!,0)</f>
        <v>#REF!</v>
      </c>
      <c r="AO61" s="18" t="e">
        <f>IF(#REF!="BL",#REF!,0)</f>
        <v>#REF!</v>
      </c>
      <c r="AP61" s="18" t="e">
        <f>IF(#REF!="BL",#REF!,0)</f>
        <v>#REF!</v>
      </c>
      <c r="AQ61" s="18" t="e">
        <f>IF(#REF!="BL",#REF!,0)</f>
        <v>#REF!</v>
      </c>
      <c r="AR61" s="18" t="e">
        <f>IF(#REF!="BL",#REF!,0)</f>
        <v>#REF!</v>
      </c>
      <c r="AS61" s="18" t="e">
        <f>IF(#REF!="BL",#REF!,0)</f>
        <v>#REF!</v>
      </c>
      <c r="AT61" s="18" t="e">
        <f>IF(#REF!="BL",#REF!,0)</f>
        <v>#REF!</v>
      </c>
      <c r="AU61" s="18" t="e">
        <f t="shared" si="25"/>
        <v>#REF!</v>
      </c>
    </row>
    <row r="62" spans="1:54" ht="13.9" customHeight="1" x14ac:dyDescent="0.2">
      <c r="A62" s="47" t="s">
        <v>13</v>
      </c>
      <c r="B62" s="48" t="s">
        <v>14</v>
      </c>
      <c r="C62" s="48" t="s">
        <v>15</v>
      </c>
      <c r="D62" s="48" t="s">
        <v>16</v>
      </c>
      <c r="E62" s="24" t="s">
        <v>17</v>
      </c>
      <c r="F62" s="25"/>
      <c r="G62" s="139"/>
      <c r="H62" s="139"/>
      <c r="I62" s="1"/>
      <c r="J62" s="1"/>
      <c r="O62" s="44" t="s">
        <v>9</v>
      </c>
      <c r="P62" s="17">
        <f>IF($M$22="PL",$L$22,0)</f>
        <v>0</v>
      </c>
      <c r="Q62" s="17">
        <f>IF($M$23="PL",$L$23,0)</f>
        <v>0</v>
      </c>
      <c r="R62" s="17">
        <f>IF($M$24="PL",$L$24,0)</f>
        <v>0</v>
      </c>
      <c r="S62" s="17">
        <f>IF($M$25="PL",$L$25,0)</f>
        <v>0</v>
      </c>
      <c r="T62" s="17">
        <f>IF($M$26="PL",$L$26,0)</f>
        <v>0</v>
      </c>
      <c r="U62" s="17">
        <f>IF($M$27="PL",$L$27,0)</f>
        <v>0</v>
      </c>
      <c r="V62" s="17">
        <f>IF($M$28="PL",$L$28,0)</f>
        <v>0</v>
      </c>
      <c r="W62" s="17">
        <f>IF($M$30="PL",$L$30,0)</f>
        <v>0</v>
      </c>
      <c r="X62" s="17" t="e">
        <f>IF(#REF!="PL",#REF!,0)</f>
        <v>#REF!</v>
      </c>
      <c r="Y62" s="17" t="e">
        <f>IF(#REF!="PL",#REF!,0)</f>
        <v>#REF!</v>
      </c>
      <c r="Z62" s="17" t="e">
        <f>IF(#REF!="PL",#REF!,0)</f>
        <v>#REF!</v>
      </c>
      <c r="AA62" s="17" t="e">
        <f>IF(#REF!="PL",#REF!,0)</f>
        <v>#REF!</v>
      </c>
      <c r="AB62" s="17" t="e">
        <f>IF(#REF!="PL",#REF!,0)</f>
        <v>#REF!</v>
      </c>
      <c r="AC62" s="17" t="e">
        <f>IF(#REF!="PL",#REF!,0)</f>
        <v>#REF!</v>
      </c>
      <c r="AD62" s="17" t="e">
        <f>IF(#REF!="PL",#REF!,0)</f>
        <v>#REF!</v>
      </c>
      <c r="AE62" s="17" t="e">
        <f>IF(#REF!="PL",#REF!,0)</f>
        <v>#REF!</v>
      </c>
      <c r="AF62" s="17" t="e">
        <f>IF(#REF!="PL",#REF!,0)</f>
        <v>#REF!</v>
      </c>
      <c r="AG62" s="17" t="e">
        <f>IF(#REF!="PL",#REF!,0)</f>
        <v>#REF!</v>
      </c>
      <c r="AH62" s="17" t="e">
        <f>IF(#REF!="PL",#REF!,0)</f>
        <v>#REF!</v>
      </c>
      <c r="AI62" s="17" t="e">
        <f>IF(#REF!="PL",#REF!,0)</f>
        <v>#REF!</v>
      </c>
      <c r="AJ62" s="17" t="e">
        <f>IF(#REF!="PL",#REF!,0)</f>
        <v>#REF!</v>
      </c>
      <c r="AK62" s="17" t="e">
        <f>IF(#REF!="PL",#REF!,0)</f>
        <v>#REF!</v>
      </c>
      <c r="AL62" s="17" t="e">
        <f>IF(#REF!="PL",#REF!,0)</f>
        <v>#REF!</v>
      </c>
      <c r="AM62" s="17" t="e">
        <f>IF(#REF!="PL",#REF!,0)</f>
        <v>#REF!</v>
      </c>
      <c r="AN62" s="17" t="e">
        <f>IF(#REF!="PL",#REF!,0)</f>
        <v>#REF!</v>
      </c>
      <c r="AO62" s="17" t="e">
        <f>IF(#REF!="PL",#REF!,0)</f>
        <v>#REF!</v>
      </c>
      <c r="AP62" s="17" t="e">
        <f>IF(#REF!="PL",#REF!,0)</f>
        <v>#REF!</v>
      </c>
      <c r="AQ62" s="17" t="e">
        <f>IF(#REF!="PL",#REF!,0)</f>
        <v>#REF!</v>
      </c>
      <c r="AR62" s="17" t="e">
        <f>IF(#REF!="PL",#REF!,0)</f>
        <v>#REF!</v>
      </c>
      <c r="AS62" s="17" t="e">
        <f>IF(#REF!="PL",#REF!,0)</f>
        <v>#REF!</v>
      </c>
      <c r="AT62" s="17" t="e">
        <f>IF(#REF!="PL",#REF!,0)</f>
        <v>#REF!</v>
      </c>
      <c r="AU62" s="4" t="e">
        <f t="shared" si="25"/>
        <v>#REF!</v>
      </c>
    </row>
    <row r="63" spans="1:54" ht="13.9" customHeight="1" x14ac:dyDescent="0.2">
      <c r="I63" s="1"/>
      <c r="J63" s="1"/>
      <c r="O63" s="45" t="s">
        <v>7</v>
      </c>
      <c r="P63" s="18">
        <f>IF($M$22="VN",$L$22,0)</f>
        <v>0</v>
      </c>
      <c r="Q63" s="18">
        <f>IF($M$23="VN",$L$23,0)</f>
        <v>0</v>
      </c>
      <c r="R63" s="18">
        <f>IF($M$24="VN",$L$24,0)</f>
        <v>0</v>
      </c>
      <c r="S63" s="18">
        <f>IF($M$25="VN",$L$25,0)</f>
        <v>0</v>
      </c>
      <c r="T63" s="18">
        <f>IF($M$26="VN",$L$26,0)</f>
        <v>0</v>
      </c>
      <c r="U63" s="18">
        <f t="shared" ref="U63" si="29">IF($M$27="VN",$L$27,0)</f>
        <v>0</v>
      </c>
      <c r="V63" s="18">
        <f>IF($M$28="VN",$L$28,0)</f>
        <v>0</v>
      </c>
      <c r="W63" s="18">
        <f>IF($M$30="VN",$L$30,0)</f>
        <v>0</v>
      </c>
      <c r="X63" s="18" t="e">
        <f>IF(#REF!="VN",#REF!,0)</f>
        <v>#REF!</v>
      </c>
      <c r="Y63" s="18" t="e">
        <f>IF(#REF!="VN",#REF!,0)</f>
        <v>#REF!</v>
      </c>
      <c r="Z63" s="18" t="e">
        <f>IF(#REF!="VN",#REF!,0)</f>
        <v>#REF!</v>
      </c>
      <c r="AA63" s="18" t="e">
        <f>IF(#REF!="VN",#REF!,0)</f>
        <v>#REF!</v>
      </c>
      <c r="AB63" s="18" t="e">
        <f>IF(#REF!="VN",#REF!,0)</f>
        <v>#REF!</v>
      </c>
      <c r="AC63" s="18" t="e">
        <f>IF(#REF!="VN",#REF!,0)</f>
        <v>#REF!</v>
      </c>
      <c r="AD63" s="18" t="e">
        <f>IF(#REF!="VN",#REF!,0)</f>
        <v>#REF!</v>
      </c>
      <c r="AE63" s="18" t="e">
        <f>IF(#REF!="VN",#REF!,0)</f>
        <v>#REF!</v>
      </c>
      <c r="AF63" s="18" t="e">
        <f>IF(#REF!="VN",#REF!,0)</f>
        <v>#REF!</v>
      </c>
      <c r="AG63" s="18" t="e">
        <f>IF(#REF!="VN",#REF!,0)</f>
        <v>#REF!</v>
      </c>
      <c r="AH63" s="18" t="e">
        <f>IF(#REF!="VN",#REF!,0)</f>
        <v>#REF!</v>
      </c>
      <c r="AI63" s="18" t="e">
        <f>IF(#REF!="VN",#REF!,0)</f>
        <v>#REF!</v>
      </c>
      <c r="AJ63" s="18" t="e">
        <f>IF(#REF!="VN",#REF!,0)</f>
        <v>#REF!</v>
      </c>
      <c r="AK63" s="18" t="e">
        <f>IF(#REF!="VN",#REF!,0)</f>
        <v>#REF!</v>
      </c>
      <c r="AL63" s="18" t="e">
        <f>IF(#REF!="VN",#REF!,0)</f>
        <v>#REF!</v>
      </c>
      <c r="AM63" s="18" t="e">
        <f>IF(#REF!="VN",#REF!,0)</f>
        <v>#REF!</v>
      </c>
      <c r="AN63" s="18" t="e">
        <f>IF(#REF!="VN",#REF!,0)</f>
        <v>#REF!</v>
      </c>
      <c r="AO63" s="18" t="e">
        <f>IF(#REF!="VN",#REF!,0)</f>
        <v>#REF!</v>
      </c>
      <c r="AP63" s="18" t="e">
        <f>IF(#REF!="VN",#REF!,0)</f>
        <v>#REF!</v>
      </c>
      <c r="AQ63" s="18" t="e">
        <f>IF(#REF!="VN",#REF!,0)</f>
        <v>#REF!</v>
      </c>
      <c r="AR63" s="18" t="e">
        <f>IF(#REF!="VN",#REF!,0)</f>
        <v>#REF!</v>
      </c>
      <c r="AS63" s="18" t="e">
        <f>IF(#REF!="VN",#REF!,0)</f>
        <v>#REF!</v>
      </c>
      <c r="AT63" s="18" t="e">
        <f>IF(#REF!="VN",#REF!,0)</f>
        <v>#REF!</v>
      </c>
      <c r="AU63" s="18" t="e">
        <f t="shared" si="25"/>
        <v>#REF!</v>
      </c>
    </row>
    <row r="64" spans="1:54" ht="13.9" customHeight="1" x14ac:dyDescent="0.2">
      <c r="A64" s="49" t="s">
        <v>27</v>
      </c>
      <c r="B64" s="56"/>
      <c r="C64" s="56"/>
      <c r="D64" s="56"/>
      <c r="E64" s="56"/>
      <c r="F64" s="56"/>
      <c r="G64" s="56"/>
      <c r="H64" s="57"/>
      <c r="I64" s="1"/>
      <c r="J64" s="1"/>
      <c r="O64" s="44" t="s">
        <v>36</v>
      </c>
      <c r="P64" s="4">
        <f>IF($M$22="W",$L$22,0)</f>
        <v>0</v>
      </c>
      <c r="Q64" s="4">
        <f>IF($M$23="W",$L$23,0)</f>
        <v>0</v>
      </c>
      <c r="R64" s="4">
        <f>IF($M$24="W",$L$24,0)</f>
        <v>0</v>
      </c>
      <c r="S64" s="4">
        <f>IF($M$25="W",$L$25,0)</f>
        <v>0</v>
      </c>
      <c r="T64" s="4">
        <f>IF($M$26="W",$L$26,0)</f>
        <v>0</v>
      </c>
      <c r="U64" s="4">
        <f>IF($M$27="W",$L$27,0)</f>
        <v>0</v>
      </c>
      <c r="V64" s="4">
        <f t="shared" ref="V64" si="30">IF($M$28="W",$L$28,0)</f>
        <v>0</v>
      </c>
      <c r="W64" s="4">
        <f>IF($M$30="W",$L$30,0)</f>
        <v>0</v>
      </c>
      <c r="X64" s="4" t="e">
        <f>IF(#REF!="W",#REF!,0)</f>
        <v>#REF!</v>
      </c>
      <c r="Y64" s="4" t="e">
        <f>IF(#REF!="W",#REF!,0)</f>
        <v>#REF!</v>
      </c>
      <c r="Z64" s="4" t="e">
        <f>IF(#REF!="W",#REF!,0)</f>
        <v>#REF!</v>
      </c>
      <c r="AA64" s="4" t="e">
        <f>IF(#REF!="W",#REF!,0)</f>
        <v>#REF!</v>
      </c>
      <c r="AB64" s="4" t="e">
        <f>IF(#REF!="W",#REF!,0)</f>
        <v>#REF!</v>
      </c>
      <c r="AC64" s="4" t="e">
        <f>IF(#REF!="W",#REF!,0)</f>
        <v>#REF!</v>
      </c>
      <c r="AD64" s="4" t="e">
        <f>IF(#REF!="W",#REF!,0)</f>
        <v>#REF!</v>
      </c>
      <c r="AE64" s="4" t="e">
        <f>IF(#REF!="W",#REF!,0)</f>
        <v>#REF!</v>
      </c>
      <c r="AF64" s="4" t="e">
        <f>IF(#REF!="W",#REF!,0)</f>
        <v>#REF!</v>
      </c>
      <c r="AG64" s="4" t="e">
        <f>IF(#REF!="W",#REF!,0)</f>
        <v>#REF!</v>
      </c>
      <c r="AH64" s="4" t="e">
        <f>IF(#REF!="W",#REF!,0)</f>
        <v>#REF!</v>
      </c>
      <c r="AI64" s="4" t="e">
        <f>IF(#REF!="W",#REF!,0)</f>
        <v>#REF!</v>
      </c>
      <c r="AJ64" s="4" t="e">
        <f>IF(#REF!="W",#REF!,0)</f>
        <v>#REF!</v>
      </c>
      <c r="AK64" s="4" t="e">
        <f>IF(#REF!="W",#REF!,0)</f>
        <v>#REF!</v>
      </c>
      <c r="AL64" s="4" t="e">
        <f>IF(#REF!="W",#REF!,0)</f>
        <v>#REF!</v>
      </c>
      <c r="AM64" s="4" t="e">
        <f>IF(#REF!="W",#REF!,0)</f>
        <v>#REF!</v>
      </c>
      <c r="AN64" s="4" t="e">
        <f>IF(#REF!="W",#REF!,0)</f>
        <v>#REF!</v>
      </c>
      <c r="AO64" s="4" t="e">
        <f>IF(#REF!="W",#REF!,0)</f>
        <v>#REF!</v>
      </c>
      <c r="AP64" s="4" t="e">
        <f>IF(#REF!="W",#REF!,0)</f>
        <v>#REF!</v>
      </c>
      <c r="AQ64" s="4" t="e">
        <f>IF(#REF!="W",#REF!,0)</f>
        <v>#REF!</v>
      </c>
      <c r="AR64" s="4" t="e">
        <f>IF(#REF!="W",#REF!,0)</f>
        <v>#REF!</v>
      </c>
      <c r="AS64" s="4" t="e">
        <f>IF(#REF!="W",#REF!,0)</f>
        <v>#REF!</v>
      </c>
      <c r="AT64" s="4" t="e">
        <f>IF(#REF!="W",#REF!,0)</f>
        <v>#REF!</v>
      </c>
      <c r="AU64" s="4" t="e">
        <f t="shared" si="25"/>
        <v>#REF!</v>
      </c>
    </row>
    <row r="65" spans="1:48" ht="13.9" customHeight="1" x14ac:dyDescent="0.2">
      <c r="B65" s="16" t="s">
        <v>18</v>
      </c>
      <c r="C65" s="50"/>
      <c r="D65" s="13"/>
      <c r="E65" s="13"/>
      <c r="F65" s="48" t="s">
        <v>20</v>
      </c>
      <c r="I65" s="1"/>
      <c r="J65" s="1"/>
      <c r="O65" s="45" t="s">
        <v>44</v>
      </c>
      <c r="P65" s="18">
        <f>IF($M$22="C",$L$22,0)</f>
        <v>0</v>
      </c>
      <c r="Q65" s="18">
        <f>IF($M$23="C",$L$23,0)</f>
        <v>0</v>
      </c>
      <c r="R65" s="18">
        <f>IF($M$24="C",$L$24,0)</f>
        <v>0</v>
      </c>
      <c r="S65" s="18">
        <f>IF($M$25="C",$L$25,0)</f>
        <v>0</v>
      </c>
      <c r="T65" s="18">
        <f>IF($M$26="C",$L$26,0)</f>
        <v>0</v>
      </c>
      <c r="U65" s="18">
        <f>IF($M$27="C",$L$27,0)</f>
        <v>0</v>
      </c>
      <c r="V65" s="18">
        <f>IF($M$28="C",$L$28,0)</f>
        <v>0</v>
      </c>
      <c r="W65" s="18">
        <f t="shared" ref="W65" si="31">IF($M$30="C",$L$30,0)</f>
        <v>0</v>
      </c>
      <c r="X65" s="18" t="e">
        <f>IF(#REF!="C",#REF!,0)</f>
        <v>#REF!</v>
      </c>
      <c r="Y65" s="18" t="e">
        <f>IF(#REF!="C",#REF!,0)</f>
        <v>#REF!</v>
      </c>
      <c r="Z65" s="18" t="e">
        <f>IF(#REF!="C",#REF!,0)</f>
        <v>#REF!</v>
      </c>
      <c r="AA65" s="18" t="e">
        <f>IF(#REF!="C",#REF!,0)</f>
        <v>#REF!</v>
      </c>
      <c r="AB65" s="18" t="e">
        <f>IF(#REF!="C",#REF!,0)</f>
        <v>#REF!</v>
      </c>
      <c r="AC65" s="18" t="e">
        <f>IF(#REF!="C",#REF!,0)</f>
        <v>#REF!</v>
      </c>
      <c r="AD65" s="18" t="e">
        <f>IF(#REF!="C",#REF!,0)</f>
        <v>#REF!</v>
      </c>
      <c r="AE65" s="18" t="e">
        <f>IF(#REF!="C",#REF!,0)</f>
        <v>#REF!</v>
      </c>
      <c r="AF65" s="18" t="e">
        <f>IF(#REF!="C",#REF!,0)</f>
        <v>#REF!</v>
      </c>
      <c r="AG65" s="18" t="e">
        <f>IF(#REF!="C",#REF!,0)</f>
        <v>#REF!</v>
      </c>
      <c r="AH65" s="18" t="e">
        <f>IF(#REF!="C",#REF!,0)</f>
        <v>#REF!</v>
      </c>
      <c r="AI65" s="18" t="e">
        <f>IF(#REF!="C",#REF!,0)</f>
        <v>#REF!</v>
      </c>
      <c r="AJ65" s="18" t="e">
        <f>IF(#REF!="C",#REF!,0)</f>
        <v>#REF!</v>
      </c>
      <c r="AK65" s="18" t="e">
        <f>IF(#REF!="C",#REF!,0)</f>
        <v>#REF!</v>
      </c>
      <c r="AL65" s="18" t="e">
        <f>IF(#REF!="C",#REF!,0)</f>
        <v>#REF!</v>
      </c>
      <c r="AM65" s="18" t="e">
        <f>IF(#REF!="C",#REF!,0)</f>
        <v>#REF!</v>
      </c>
      <c r="AN65" s="18" t="e">
        <f>IF(#REF!="C",#REF!,0)</f>
        <v>#REF!</v>
      </c>
      <c r="AO65" s="18" t="e">
        <f>IF(#REF!="C",#REF!,0)</f>
        <v>#REF!</v>
      </c>
      <c r="AP65" s="18" t="e">
        <f>IF(#REF!="C",#REF!,0)</f>
        <v>#REF!</v>
      </c>
      <c r="AQ65" s="18" t="e">
        <f>IF(#REF!="C",#REF!,0)</f>
        <v>#REF!</v>
      </c>
      <c r="AR65" s="18" t="e">
        <f>IF(#REF!="C",#REF!,0)</f>
        <v>#REF!</v>
      </c>
      <c r="AS65" s="18" t="e">
        <f>IF(#REF!="C",#REF!,0)</f>
        <v>#REF!</v>
      </c>
      <c r="AT65" s="18" t="e">
        <f>IF(#REF!="C",#REF!,0)</f>
        <v>#REF!</v>
      </c>
      <c r="AU65" s="18" t="e">
        <f t="shared" si="25"/>
        <v>#REF!</v>
      </c>
    </row>
    <row r="66" spans="1:48" ht="13.9" customHeight="1" x14ac:dyDescent="0.2">
      <c r="A66" s="52" t="s">
        <v>38</v>
      </c>
      <c r="B66" s="14"/>
      <c r="C66" s="140" t="s">
        <v>34</v>
      </c>
      <c r="D66" s="140"/>
      <c r="E66" s="140"/>
      <c r="F66" s="140"/>
      <c r="G66" s="140"/>
      <c r="H66" s="140"/>
      <c r="I66" s="1"/>
      <c r="J66" s="1"/>
      <c r="P66" s="4">
        <f>IF($M$22="wp",$L$22,0)</f>
        <v>0</v>
      </c>
      <c r="Q66" s="4">
        <f>IF($M$23="WP",$L$23,0)</f>
        <v>0</v>
      </c>
      <c r="R66" s="4">
        <f>IF($M$24="WP",$L$24,0)</f>
        <v>0</v>
      </c>
      <c r="S66" s="4">
        <f>IF($M$25="WP",$L$25,0)</f>
        <v>0</v>
      </c>
      <c r="T66" s="4">
        <f>IF($M$26="wp",$L$26,0)</f>
        <v>0</v>
      </c>
      <c r="U66" s="4">
        <f>IF($M$27="wp",$L$27,0)</f>
        <v>0</v>
      </c>
      <c r="V66" s="4">
        <f>IF($M$28="wp",$L$28,0)</f>
        <v>0</v>
      </c>
      <c r="W66" s="4">
        <f>IF($M$30="wp",$L$30,0)</f>
        <v>0</v>
      </c>
      <c r="X66" s="4" t="e">
        <f>IF(#REF!="wp",#REF!,0)</f>
        <v>#REF!</v>
      </c>
      <c r="Y66" s="4" t="e">
        <f>IF(#REF!="wp",#REF!,0)</f>
        <v>#REF!</v>
      </c>
      <c r="Z66" s="4" t="e">
        <f>IF(#REF!="wp",#REF!,0)</f>
        <v>#REF!</v>
      </c>
      <c r="AA66" s="4" t="e">
        <f>IF(#REF!="wp",#REF!,0)</f>
        <v>#REF!</v>
      </c>
      <c r="AB66" s="4" t="e">
        <f>IF(#REF!="wp",#REF!,0)</f>
        <v>#REF!</v>
      </c>
      <c r="AC66" s="4" t="e">
        <f>IF(#REF!="wp",#REF!,0)</f>
        <v>#REF!</v>
      </c>
      <c r="AD66" s="4" t="e">
        <f>IF(#REF!="wp",#REF!,0)</f>
        <v>#REF!</v>
      </c>
      <c r="AE66" s="4" t="e">
        <f>IF(#REF!="wp",#REF!,0)</f>
        <v>#REF!</v>
      </c>
      <c r="AF66" s="4" t="e">
        <f>IF(#REF!="wp",#REF!,0)</f>
        <v>#REF!</v>
      </c>
      <c r="AG66" s="4" t="e">
        <f>IF(#REF!="wp",#REF!,0)</f>
        <v>#REF!</v>
      </c>
      <c r="AH66" s="4" t="e">
        <f>IF(#REF!="wp",#REF!,0)</f>
        <v>#REF!</v>
      </c>
      <c r="AI66" s="4" t="e">
        <f>IF(#REF!="wp",#REF!,0)</f>
        <v>#REF!</v>
      </c>
      <c r="AJ66" s="4" t="e">
        <f>IF(#REF!="wp",#REF!,0)</f>
        <v>#REF!</v>
      </c>
      <c r="AK66" s="4" t="e">
        <f>IF(#REF!="wp",#REF!,0)</f>
        <v>#REF!</v>
      </c>
      <c r="AL66" s="4" t="e">
        <f>IF(#REF!="wp",#REF!,0)</f>
        <v>#REF!</v>
      </c>
      <c r="AM66" s="4" t="e">
        <f>IF(#REF!="wp",#REF!,0)</f>
        <v>#REF!</v>
      </c>
      <c r="AN66" s="4" t="e">
        <f>IF(#REF!="wp",#REF!,0)</f>
        <v>#REF!</v>
      </c>
      <c r="AO66" s="4" t="e">
        <f>IF(#REF!="wp",#REF!,0)</f>
        <v>#REF!</v>
      </c>
      <c r="AP66" s="4" t="e">
        <f>IF(#REF!="wp",#REF!,0)</f>
        <v>#REF!</v>
      </c>
      <c r="AQ66" s="4" t="e">
        <f>IF(#REF!="wp",#REF!,0)</f>
        <v>#REF!</v>
      </c>
      <c r="AR66" s="4" t="e">
        <f>IF(#REF!="wp",#REF!,0)</f>
        <v>#REF!</v>
      </c>
      <c r="AS66" s="4" t="e">
        <f>IF(#REF!="wp",#REF!,0)</f>
        <v>#REF!</v>
      </c>
      <c r="AT66" s="4" t="e">
        <f>IF(#REF!="wp",#REF!,0)</f>
        <v>#REF!</v>
      </c>
      <c r="AU66" s="4" t="e">
        <f t="shared" si="25"/>
        <v>#REF!</v>
      </c>
    </row>
    <row r="67" spans="1:48" ht="13.9" customHeight="1" x14ac:dyDescent="0.2">
      <c r="A67" s="20"/>
      <c r="B67" s="36"/>
      <c r="C67" s="140"/>
      <c r="D67" s="140"/>
      <c r="E67" s="140"/>
      <c r="F67" s="140"/>
      <c r="G67" s="140"/>
      <c r="H67" s="140"/>
      <c r="I67" s="86"/>
      <c r="J67" s="86"/>
      <c r="K67" s="86"/>
      <c r="L67" s="86"/>
      <c r="M67" s="86"/>
      <c r="O67" s="19"/>
      <c r="P67" s="18">
        <f>IF($M$22="bl",$L$22,0)</f>
        <v>0</v>
      </c>
      <c r="Q67" s="18">
        <f>IF($M$23="BL",$L$23,0)</f>
        <v>0</v>
      </c>
      <c r="R67" s="18">
        <f>IF($M$24="BL",$L$24,0)</f>
        <v>0</v>
      </c>
      <c r="S67" s="18">
        <f>IF($M$25="BL",$L$25,0)</f>
        <v>0</v>
      </c>
      <c r="T67" s="18">
        <f>IF($M$26="bl",$L$26,0)</f>
        <v>0</v>
      </c>
      <c r="U67" s="18">
        <f>IF($M$27="bl",$L$27,0)</f>
        <v>0</v>
      </c>
      <c r="V67" s="18">
        <f>IF($M$28="bl",$L$28,0)</f>
        <v>0</v>
      </c>
      <c r="W67" s="18">
        <f>IF($M$30="bl",$L$30,0)</f>
        <v>0</v>
      </c>
      <c r="X67" s="18" t="e">
        <f>IF(#REF!="bl",#REF!,0)</f>
        <v>#REF!</v>
      </c>
      <c r="Y67" s="18" t="e">
        <f>IF(#REF!="bl",#REF!,0)</f>
        <v>#REF!</v>
      </c>
      <c r="Z67" s="18" t="e">
        <f>IF(#REF!="bl",#REF!,0)</f>
        <v>#REF!</v>
      </c>
      <c r="AA67" s="18" t="e">
        <f>IF(#REF!="bl",#REF!,0)</f>
        <v>#REF!</v>
      </c>
      <c r="AB67" s="18" t="e">
        <f>IF(#REF!="bl",#REF!,0)</f>
        <v>#REF!</v>
      </c>
      <c r="AC67" s="18" t="e">
        <f>IF(#REF!="bl",#REF!,0)</f>
        <v>#REF!</v>
      </c>
      <c r="AD67" s="18" t="e">
        <f>IF(#REF!="bl",#REF!,0)</f>
        <v>#REF!</v>
      </c>
      <c r="AE67" s="18" t="e">
        <f>IF(#REF!="bl",#REF!,0)</f>
        <v>#REF!</v>
      </c>
      <c r="AF67" s="18" t="e">
        <f>IF(#REF!="bl",#REF!,0)</f>
        <v>#REF!</v>
      </c>
      <c r="AG67" s="18" t="e">
        <f>IF(#REF!="bl",#REF!,0)</f>
        <v>#REF!</v>
      </c>
      <c r="AH67" s="18" t="e">
        <f>IF(#REF!="bl",#REF!,0)</f>
        <v>#REF!</v>
      </c>
      <c r="AI67" s="18" t="e">
        <f>IF(#REF!="bl",#REF!,0)</f>
        <v>#REF!</v>
      </c>
      <c r="AJ67" s="18" t="e">
        <f>IF(#REF!="bl",#REF!,0)</f>
        <v>#REF!</v>
      </c>
      <c r="AK67" s="18" t="e">
        <f>IF(#REF!="bl",#REF!,0)</f>
        <v>#REF!</v>
      </c>
      <c r="AL67" s="18" t="e">
        <f>IF(#REF!="bl",#REF!,0)</f>
        <v>#REF!</v>
      </c>
      <c r="AM67" s="18" t="e">
        <f>IF(#REF!="bl",#REF!,0)</f>
        <v>#REF!</v>
      </c>
      <c r="AN67" s="18" t="e">
        <f>IF(#REF!="bl",#REF!,0)</f>
        <v>#REF!</v>
      </c>
      <c r="AO67" s="18" t="e">
        <f>IF(#REF!="bl",#REF!,0)</f>
        <v>#REF!</v>
      </c>
      <c r="AP67" s="18" t="e">
        <f>IF(#REF!="bl",#REF!,0)</f>
        <v>#REF!</v>
      </c>
      <c r="AQ67" s="18" t="e">
        <f>IF(#REF!="bl",#REF!,0)</f>
        <v>#REF!</v>
      </c>
      <c r="AR67" s="18" t="e">
        <f>IF(#REF!="bl",#REF!,0)</f>
        <v>#REF!</v>
      </c>
      <c r="AS67" s="18" t="e">
        <f>IF(#REF!="bl",#REF!,0)</f>
        <v>#REF!</v>
      </c>
      <c r="AT67" s="18" t="e">
        <f>IF(#REF!="bl",#REF!,0)</f>
        <v>#REF!</v>
      </c>
      <c r="AU67" s="18" t="e">
        <f t="shared" si="25"/>
        <v>#REF!</v>
      </c>
    </row>
    <row r="68" spans="1:48" ht="13.9" customHeight="1" x14ac:dyDescent="0.2">
      <c r="A68" s="20"/>
      <c r="B68" s="36"/>
      <c r="C68" s="85"/>
      <c r="D68" s="85"/>
      <c r="E68" s="85"/>
      <c r="F68" s="85"/>
      <c r="G68" s="85"/>
      <c r="H68" s="85"/>
      <c r="I68" s="86"/>
      <c r="J68" s="86"/>
      <c r="K68" s="86"/>
      <c r="L68" s="86"/>
      <c r="M68" s="86"/>
      <c r="P68" s="4">
        <f>IF($M$22="ec",$L$22,0)</f>
        <v>0</v>
      </c>
      <c r="Q68" s="4">
        <f>IF($M$23="ec",$L$23,0)</f>
        <v>0</v>
      </c>
      <c r="R68" s="4">
        <f>IF($M$24="ec",$L$24,0)</f>
        <v>0</v>
      </c>
      <c r="S68" s="4">
        <f>IF($M$25="ec",$L$25,0)</f>
        <v>0</v>
      </c>
      <c r="T68" s="4">
        <f>IF($M$26="ec",$L$26,0)</f>
        <v>0</v>
      </c>
      <c r="U68" s="4">
        <f>IF($M$27="ec",$L$27,0)</f>
        <v>0</v>
      </c>
      <c r="V68" s="4">
        <f>IF($M$28="ec",$L$28,0)</f>
        <v>0</v>
      </c>
      <c r="W68" s="4">
        <f>IF($M$30="ec",$L$30,0)</f>
        <v>0</v>
      </c>
      <c r="X68" s="4" t="e">
        <f>IF(#REF!="ec",#REF!,0)</f>
        <v>#REF!</v>
      </c>
      <c r="Y68" s="4" t="e">
        <f>IF(#REF!="ec",#REF!,0)</f>
        <v>#REF!</v>
      </c>
      <c r="Z68" s="4" t="e">
        <f>IF(#REF!="ec",#REF!,0)</f>
        <v>#REF!</v>
      </c>
      <c r="AA68" s="4" t="e">
        <f>IF(#REF!="ec",#REF!,0)</f>
        <v>#REF!</v>
      </c>
      <c r="AB68" s="4" t="e">
        <f>IF(#REF!="ec",#REF!,0)</f>
        <v>#REF!</v>
      </c>
      <c r="AC68" s="4" t="e">
        <f>IF(#REF!="ec",#REF!,0)</f>
        <v>#REF!</v>
      </c>
      <c r="AD68" s="4" t="e">
        <f>IF(#REF!="ec",#REF!,0)</f>
        <v>#REF!</v>
      </c>
      <c r="AE68" s="4" t="e">
        <f>IF(#REF!="ec",#REF!,0)</f>
        <v>#REF!</v>
      </c>
      <c r="AF68" s="4" t="e">
        <f>IF(#REF!="ec",#REF!,0)</f>
        <v>#REF!</v>
      </c>
      <c r="AG68" s="4" t="e">
        <f>IF(#REF!="ec",#REF!,0)</f>
        <v>#REF!</v>
      </c>
      <c r="AH68" s="4" t="e">
        <f>IF(#REF!="ec",#REF!,0)</f>
        <v>#REF!</v>
      </c>
      <c r="AI68" s="4" t="e">
        <f>IF(#REF!="ec",#REF!,0)</f>
        <v>#REF!</v>
      </c>
      <c r="AJ68" s="4" t="e">
        <f>IF(#REF!="ec",#REF!,0)</f>
        <v>#REF!</v>
      </c>
      <c r="AK68" s="4" t="e">
        <f>IF(#REF!="ec",#REF!,0)</f>
        <v>#REF!</v>
      </c>
      <c r="AL68" s="4" t="e">
        <f>IF(#REF!="ec",#REF!,0)</f>
        <v>#REF!</v>
      </c>
      <c r="AM68" s="4" t="e">
        <f>IF(#REF!="ec",#REF!,0)</f>
        <v>#REF!</v>
      </c>
      <c r="AN68" s="4" t="e">
        <f>IF(#REF!="ec",#REF!,0)</f>
        <v>#REF!</v>
      </c>
      <c r="AO68" s="4" t="e">
        <f>IF(#REF!="ec",#REF!,0)</f>
        <v>#REF!</v>
      </c>
      <c r="AP68" s="4" t="e">
        <f>IF(#REF!="ec",#REF!,0)</f>
        <v>#REF!</v>
      </c>
      <c r="AQ68" s="4" t="e">
        <f>IF(#REF!="ec",#REF!,0)</f>
        <v>#REF!</v>
      </c>
      <c r="AR68" s="4" t="e">
        <f>IF(#REF!="ec",#REF!,0)</f>
        <v>#REF!</v>
      </c>
      <c r="AS68" s="4" t="e">
        <f>IF(#REF!="ec",#REF!,0)</f>
        <v>#REF!</v>
      </c>
      <c r="AT68" s="4" t="e">
        <f>IF(#REF!="ec",#REF!,0)</f>
        <v>#REF!</v>
      </c>
      <c r="AU68" s="4" t="e">
        <f t="shared" si="25"/>
        <v>#REF!</v>
      </c>
    </row>
    <row r="69" spans="1:48" ht="13.9" customHeight="1" x14ac:dyDescent="0.2">
      <c r="A69" s="50" t="s">
        <v>28</v>
      </c>
      <c r="B69" s="55"/>
      <c r="C69" s="55"/>
      <c r="D69" s="55"/>
      <c r="E69" s="55"/>
      <c r="F69" s="55"/>
      <c r="G69" s="56"/>
      <c r="H69" s="58"/>
      <c r="I69" s="62"/>
      <c r="J69" s="62"/>
      <c r="K69" s="62"/>
      <c r="L69" s="62"/>
      <c r="M69" s="62"/>
      <c r="O69" s="18"/>
      <c r="P69" s="18">
        <f>IF($M$22="o",$L$22,0)</f>
        <v>0</v>
      </c>
      <c r="Q69" s="18">
        <f>IF($M$23="o",$L$23,0)</f>
        <v>0</v>
      </c>
      <c r="R69" s="18">
        <f>IF($M$24="O",$L$24,0)</f>
        <v>0</v>
      </c>
      <c r="S69" s="18">
        <f>IF($M$25="O",$L$25,0)</f>
        <v>0</v>
      </c>
      <c r="T69" s="18">
        <f>IF($M$26="o",$L$26,0)</f>
        <v>0</v>
      </c>
      <c r="U69" s="18">
        <f>IF($M$27="o",$L$27,0)</f>
        <v>0</v>
      </c>
      <c r="V69" s="18">
        <f>IF($M$28="o",$L$28,0)</f>
        <v>0</v>
      </c>
      <c r="W69" s="18">
        <f>IF($M$30="o",$L$30,0)</f>
        <v>0</v>
      </c>
      <c r="X69" s="18" t="e">
        <f>IF(#REF!="o",#REF!,0)</f>
        <v>#REF!</v>
      </c>
      <c r="Y69" s="18" t="e">
        <f>IF(#REF!="o",#REF!,0)</f>
        <v>#REF!</v>
      </c>
      <c r="Z69" s="18" t="e">
        <f>IF(#REF!="o",#REF!,0)</f>
        <v>#REF!</v>
      </c>
      <c r="AA69" s="18" t="e">
        <f>IF(#REF!="o",#REF!,0)</f>
        <v>#REF!</v>
      </c>
      <c r="AB69" s="18" t="e">
        <f>IF(#REF!="o",#REF!,0)</f>
        <v>#REF!</v>
      </c>
      <c r="AC69" s="18" t="e">
        <f>IF(#REF!="o",#REF!,0)</f>
        <v>#REF!</v>
      </c>
      <c r="AD69" s="18" t="e">
        <f>IF(#REF!="o",#REF!,0)</f>
        <v>#REF!</v>
      </c>
      <c r="AE69" s="18" t="e">
        <f>IF(#REF!="o",#REF!,0)</f>
        <v>#REF!</v>
      </c>
      <c r="AF69" s="18" t="e">
        <f>IF(#REF!="o",#REF!,0)</f>
        <v>#REF!</v>
      </c>
      <c r="AG69" s="18" t="e">
        <f>IF(#REF!="o",#REF!,0)</f>
        <v>#REF!</v>
      </c>
      <c r="AH69" s="18" t="e">
        <f>IF(#REF!="o",#REF!,0)</f>
        <v>#REF!</v>
      </c>
      <c r="AI69" s="18" t="e">
        <f>IF(#REF!="o",#REF!,0)</f>
        <v>#REF!</v>
      </c>
      <c r="AJ69" s="18" t="e">
        <f>IF(#REF!="o",#REF!,0)</f>
        <v>#REF!</v>
      </c>
      <c r="AK69" s="18" t="e">
        <f>IF(#REF!="o",#REF!,0)</f>
        <v>#REF!</v>
      </c>
      <c r="AL69" s="18" t="e">
        <f>IF(#REF!="o",#REF!,0)</f>
        <v>#REF!</v>
      </c>
      <c r="AM69" s="18" t="e">
        <f>IF(#REF!="o",#REF!,0)</f>
        <v>#REF!</v>
      </c>
      <c r="AN69" s="18" t="e">
        <f>IF(#REF!="o",#REF!,0)</f>
        <v>#REF!</v>
      </c>
      <c r="AO69" s="18" t="e">
        <f>IF(#REF!="o",#REF!,0)</f>
        <v>#REF!</v>
      </c>
      <c r="AP69" s="18" t="e">
        <f>IF(#REF!="o",#REF!,0)</f>
        <v>#REF!</v>
      </c>
      <c r="AQ69" s="18" t="e">
        <f>IF(#REF!="o",#REF!,0)</f>
        <v>#REF!</v>
      </c>
      <c r="AR69" s="18" t="e">
        <f>IF(#REF!="o",#REF!,0)</f>
        <v>#REF!</v>
      </c>
      <c r="AS69" s="18" t="e">
        <f>IF(#REF!="o",#REF!,0)</f>
        <v>#REF!</v>
      </c>
      <c r="AT69" s="18" t="e">
        <f>IF(#REF!="o",#REF!,0)</f>
        <v>#REF!</v>
      </c>
      <c r="AU69" s="18" t="e">
        <f t="shared" si="25"/>
        <v>#REF!</v>
      </c>
    </row>
    <row r="70" spans="1:48" ht="13.9" customHeight="1" x14ac:dyDescent="0.2">
      <c r="A70" s="2"/>
      <c r="B70" s="53" t="s">
        <v>33</v>
      </c>
      <c r="C70" s="53"/>
      <c r="D70" s="53"/>
      <c r="E70" s="54"/>
      <c r="F70" s="47" t="s">
        <v>19</v>
      </c>
      <c r="I70" s="62"/>
      <c r="J70" s="62"/>
      <c r="K70" s="62"/>
      <c r="L70" s="62"/>
      <c r="M70" s="62"/>
    </row>
    <row r="71" spans="1:48" ht="13.9" customHeight="1" x14ac:dyDescent="0.2">
      <c r="A71" s="51" t="s">
        <v>39</v>
      </c>
      <c r="B71" s="14"/>
      <c r="C71" s="140" t="s">
        <v>35</v>
      </c>
      <c r="D71" s="140"/>
      <c r="E71" s="140"/>
      <c r="F71" s="140"/>
      <c r="G71" s="140"/>
      <c r="H71" s="140"/>
      <c r="I71" s="62"/>
      <c r="J71" s="62"/>
      <c r="K71" s="62"/>
      <c r="L71" s="62"/>
      <c r="M71" s="62"/>
    </row>
    <row r="72" spans="1:48" ht="13.9" customHeight="1" x14ac:dyDescent="0.2">
      <c r="A72" s="20"/>
      <c r="B72" s="36"/>
      <c r="C72" s="140"/>
      <c r="D72" s="140"/>
      <c r="E72" s="140"/>
      <c r="F72" s="140"/>
      <c r="G72" s="140"/>
      <c r="H72" s="140"/>
      <c r="I72" s="62"/>
      <c r="J72" s="62"/>
      <c r="K72" s="62"/>
      <c r="L72" s="62"/>
      <c r="M72" s="62"/>
    </row>
    <row r="73" spans="1:48" ht="13.9" customHeight="1" x14ac:dyDescent="0.2">
      <c r="I73" s="62"/>
      <c r="J73" s="62"/>
      <c r="K73" s="62"/>
      <c r="L73" s="62"/>
      <c r="M73" s="62"/>
    </row>
    <row r="74" spans="1:48" ht="13.9" customHeight="1" x14ac:dyDescent="0.2">
      <c r="I74" s="62"/>
      <c r="J74" s="62"/>
      <c r="K74" s="62"/>
      <c r="L74" s="62"/>
      <c r="M74" s="62"/>
      <c r="AV74" s="20"/>
    </row>
    <row r="75" spans="1:48" ht="13.9" customHeight="1" x14ac:dyDescent="0.2">
      <c r="I75" s="62"/>
      <c r="J75" s="62"/>
      <c r="K75" s="62"/>
      <c r="L75" s="62"/>
      <c r="M75" s="62"/>
    </row>
    <row r="76" spans="1:48" ht="13.9" customHeight="1" x14ac:dyDescent="0.2">
      <c r="I76" s="10"/>
      <c r="J76" s="10"/>
      <c r="K76" s="9"/>
      <c r="L76" s="9"/>
      <c r="M76" s="20"/>
      <c r="AV76" s="21"/>
    </row>
    <row r="77" spans="1:48" ht="14.45" customHeight="1" x14ac:dyDescent="0.2">
      <c r="I77" s="32"/>
      <c r="J77" s="7"/>
      <c r="K77" s="21"/>
      <c r="L77" s="9"/>
    </row>
    <row r="78" spans="1:48" s="20" customFormat="1" ht="14.45" customHeight="1" x14ac:dyDescent="0.2">
      <c r="A78" s="1"/>
      <c r="B78" s="2"/>
      <c r="C78" s="2"/>
      <c r="D78" s="2"/>
      <c r="E78" s="2"/>
      <c r="F78" s="2"/>
      <c r="G78" s="2"/>
      <c r="H78" s="2"/>
      <c r="I78" s="32"/>
      <c r="J78" s="2"/>
      <c r="L78" s="1"/>
      <c r="M78" s="2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21"/>
    </row>
    <row r="79" spans="1:48" ht="14.45" customHeight="1" x14ac:dyDescent="0.2">
      <c r="I79" s="32"/>
      <c r="J79" s="7"/>
      <c r="K79" s="21"/>
      <c r="L79" s="21"/>
    </row>
    <row r="80" spans="1:48" s="21" customFormat="1" ht="14.45" customHeight="1" x14ac:dyDescent="0.2">
      <c r="A80" s="1"/>
      <c r="B80" s="2"/>
      <c r="C80" s="2"/>
      <c r="D80" s="2"/>
      <c r="E80" s="2"/>
      <c r="F80" s="2"/>
      <c r="G80" s="2"/>
      <c r="H80" s="2"/>
      <c r="I80" s="35"/>
      <c r="J80" s="35"/>
      <c r="K80" s="20"/>
      <c r="L80" s="1"/>
      <c r="M80" s="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9:47" ht="14.45" customHeight="1" x14ac:dyDescent="0.2">
      <c r="I81" s="36"/>
      <c r="J81" s="36"/>
      <c r="K81" s="20"/>
      <c r="L81" s="20"/>
      <c r="M81" s="20"/>
    </row>
    <row r="82" spans="9:47" ht="13.9" customHeight="1" x14ac:dyDescent="0.2">
      <c r="I82" s="36"/>
      <c r="J82" s="36"/>
      <c r="K82" s="20"/>
      <c r="L82" s="20"/>
      <c r="O82" s="44" t="s">
        <v>8</v>
      </c>
      <c r="P82" s="17">
        <f>IF($M$22="SL",$L$22,0)</f>
        <v>0</v>
      </c>
      <c r="Q82" s="17">
        <f>IF($M$23="SL",$L$23,0)</f>
        <v>0</v>
      </c>
      <c r="R82" s="17">
        <f>IF($M$24="SL",$L$24,0)</f>
        <v>0</v>
      </c>
      <c r="S82" s="17">
        <f>IF($M$25="SL",$L$25,0)</f>
        <v>0</v>
      </c>
      <c r="T82" s="17">
        <f>IF($M$26="SL",$L$26,0)</f>
        <v>0</v>
      </c>
      <c r="U82" s="17">
        <f>IF($M$27="SL",$L$27,0)</f>
        <v>0</v>
      </c>
      <c r="V82" s="17">
        <f>IF($M$28="SL",$L$28,0)</f>
        <v>0</v>
      </c>
      <c r="W82" s="17">
        <f>IF($M$30="SL",$L$30,0)</f>
        <v>0</v>
      </c>
      <c r="X82" s="17" t="e">
        <f>IF(#REF!="SL",#REF!,0)</f>
        <v>#REF!</v>
      </c>
      <c r="Y82" s="17" t="e">
        <f>IF(#REF!="SL",#REF!,0)</f>
        <v>#REF!</v>
      </c>
      <c r="Z82" s="17" t="e">
        <f>IF(#REF!="SL",#REF!,0)</f>
        <v>#REF!</v>
      </c>
      <c r="AA82" s="17" t="e">
        <f>IF(#REF!="SL",#REF!,0)</f>
        <v>#REF!</v>
      </c>
      <c r="AB82" s="17" t="e">
        <f>IF(#REF!="SL",#REF!,0)</f>
        <v>#REF!</v>
      </c>
      <c r="AC82" s="17" t="e">
        <f>IF(#REF!="SL",#REF!,0)</f>
        <v>#REF!</v>
      </c>
      <c r="AD82" s="17" t="e">
        <f>IF(#REF!="SL",#REF!,0)</f>
        <v>#REF!</v>
      </c>
      <c r="AE82" s="17" t="e">
        <f>IF(#REF!="SL",#REF!,0)</f>
        <v>#REF!</v>
      </c>
      <c r="AF82" s="17" t="e">
        <f>IF(#REF!="SL",#REF!,0)</f>
        <v>#REF!</v>
      </c>
      <c r="AG82" s="17" t="e">
        <f>IF(#REF!="SL",#REF!,0)</f>
        <v>#REF!</v>
      </c>
      <c r="AH82" s="17" t="e">
        <f>IF(#REF!="SL",#REF!,0)</f>
        <v>#REF!</v>
      </c>
      <c r="AI82" s="17" t="e">
        <f>IF(#REF!="SL",#REF!,0)</f>
        <v>#REF!</v>
      </c>
      <c r="AJ82" s="17" t="e">
        <f>IF(#REF!="SL",#REF!,0)</f>
        <v>#REF!</v>
      </c>
      <c r="AK82" s="17" t="e">
        <f>IF(#REF!="SL",#REF!,0)</f>
        <v>#REF!</v>
      </c>
      <c r="AL82" s="17" t="e">
        <f>IF(#REF!="SL",#REF!,0)</f>
        <v>#REF!</v>
      </c>
      <c r="AM82" s="17" t="e">
        <f>IF(#REF!="SL",#REF!,0)</f>
        <v>#REF!</v>
      </c>
      <c r="AN82" s="17" t="e">
        <f>IF(#REF!="SL",#REF!,0)</f>
        <v>#REF!</v>
      </c>
      <c r="AO82" s="17" t="e">
        <f>IF(#REF!="SL",#REF!,0)</f>
        <v>#REF!</v>
      </c>
      <c r="AP82" s="17" t="e">
        <f>IF(#REF!="SL",#REF!,0)</f>
        <v>#REF!</v>
      </c>
      <c r="AQ82" s="17" t="e">
        <f>IF(#REF!="SL",#REF!,0)</f>
        <v>#REF!</v>
      </c>
      <c r="AR82" s="17" t="e">
        <f>IF(#REF!="SL",#REF!,0)</f>
        <v>#REF!</v>
      </c>
      <c r="AS82" s="17" t="e">
        <f>IF(#REF!="SL",#REF!,0)</f>
        <v>#REF!</v>
      </c>
      <c r="AT82" s="17" t="e">
        <f>IF(#REF!="SL",#REF!,0)</f>
        <v>#REF!</v>
      </c>
      <c r="AU82" s="4" t="e">
        <f t="shared" ref="AU82:AU93" si="32">SUM(P82:AT82)</f>
        <v>#REF!</v>
      </c>
    </row>
    <row r="83" spans="9:47" ht="13.9" customHeight="1" x14ac:dyDescent="0.2">
      <c r="I83" s="36"/>
      <c r="J83" s="36"/>
      <c r="K83" s="20"/>
      <c r="L83" s="20"/>
      <c r="O83" s="45" t="s">
        <v>37</v>
      </c>
      <c r="P83" s="18">
        <f>IF($M$22="PROF",$L$22,0)</f>
        <v>0</v>
      </c>
      <c r="Q83" s="18">
        <f>IF($M$23="PROF",$L$23,0)</f>
        <v>0</v>
      </c>
      <c r="R83" s="18">
        <f>IF($M$24="PROF",$L$24,0)</f>
        <v>0</v>
      </c>
      <c r="S83" s="18">
        <f>IF($M$25="PROF",$L$25,0)</f>
        <v>0</v>
      </c>
      <c r="T83" s="18">
        <f>IF($M$26="PROF",$L$26,0)</f>
        <v>0</v>
      </c>
      <c r="U83" s="18">
        <f>IF($M$27="PROF",$L$27,0)</f>
        <v>0</v>
      </c>
      <c r="V83" s="18">
        <f>IF($M$28="PROF",$L$28,0)</f>
        <v>0</v>
      </c>
      <c r="W83" s="18">
        <f>IF($M$30="PROF",$L$30,0)</f>
        <v>0</v>
      </c>
      <c r="X83" s="18" t="e">
        <f>IF(#REF!="PROF",#REF!,0)</f>
        <v>#REF!</v>
      </c>
      <c r="Y83" s="18" t="e">
        <f>IF(#REF!="PROF",#REF!,0)</f>
        <v>#REF!</v>
      </c>
      <c r="Z83" s="18" t="e">
        <f>IF(#REF!="PROF",#REF!,0)</f>
        <v>#REF!</v>
      </c>
      <c r="AA83" s="18" t="e">
        <f>IF(#REF!="PROF",#REF!,0)</f>
        <v>#REF!</v>
      </c>
      <c r="AB83" s="18" t="e">
        <f>IF(#REF!="PROF",#REF!,0)</f>
        <v>#REF!</v>
      </c>
      <c r="AC83" s="18" t="e">
        <f>IF(#REF!="PROF",#REF!,0)</f>
        <v>#REF!</v>
      </c>
      <c r="AD83" s="18" t="e">
        <f>IF(#REF!="PROF",#REF!,0)</f>
        <v>#REF!</v>
      </c>
      <c r="AE83" s="18" t="e">
        <f>IF(#REF!="PROF",#REF!,0)</f>
        <v>#REF!</v>
      </c>
      <c r="AF83" s="18" t="e">
        <f>IF(#REF!="PROF",#REF!,0)</f>
        <v>#REF!</v>
      </c>
      <c r="AG83" s="18" t="e">
        <f>IF(#REF!="PROF",#REF!,0)</f>
        <v>#REF!</v>
      </c>
      <c r="AH83" s="18" t="e">
        <f>IF(#REF!="PROF",#REF!,0)</f>
        <v>#REF!</v>
      </c>
      <c r="AI83" s="18" t="e">
        <f>IF(#REF!="PROF",#REF!,0)</f>
        <v>#REF!</v>
      </c>
      <c r="AJ83" s="18" t="e">
        <f>IF(#REF!="PROF",#REF!,0)</f>
        <v>#REF!</v>
      </c>
      <c r="AK83" s="18" t="e">
        <f>IF(#REF!="PROF",#REF!,0)</f>
        <v>#REF!</v>
      </c>
      <c r="AL83" s="18" t="e">
        <f>IF(#REF!="PROF",#REF!,0)</f>
        <v>#REF!</v>
      </c>
      <c r="AM83" s="18" t="e">
        <f>IF(#REF!="PROF",#REF!,0)</f>
        <v>#REF!</v>
      </c>
      <c r="AN83" s="18" t="e">
        <f>IF(#REF!="PROF",#REF!,0)</f>
        <v>#REF!</v>
      </c>
      <c r="AO83" s="18" t="e">
        <f>IF(#REF!="PROF",#REF!,0)</f>
        <v>#REF!</v>
      </c>
      <c r="AP83" s="18" t="e">
        <f>IF(#REF!="PROF",#REF!,0)</f>
        <v>#REF!</v>
      </c>
      <c r="AQ83" s="18" t="e">
        <f>IF(#REF!="PROF",#REF!,0)</f>
        <v>#REF!</v>
      </c>
      <c r="AR83" s="18" t="e">
        <f>IF(#REF!="PROF",#REF!,0)</f>
        <v>#REF!</v>
      </c>
      <c r="AS83" s="18" t="e">
        <f>IF(#REF!="PROF",#REF!,0)</f>
        <v>#REF!</v>
      </c>
      <c r="AT83" s="18" t="e">
        <f>IF(#REF!="PROF",#REF!,0)</f>
        <v>#REF!</v>
      </c>
      <c r="AU83" s="18" t="e">
        <f t="shared" si="32"/>
        <v>#REF!</v>
      </c>
    </row>
    <row r="84" spans="9:47" ht="13.9" customHeight="1" x14ac:dyDescent="0.2">
      <c r="I84" s="20"/>
      <c r="J84" s="20"/>
      <c r="K84" s="20"/>
      <c r="L84" s="20"/>
      <c r="M84" s="20"/>
      <c r="O84" s="44" t="s">
        <v>10</v>
      </c>
      <c r="P84" s="17">
        <f>IF($M$22="JD",$L$22,0)</f>
        <v>0</v>
      </c>
      <c r="Q84" s="17">
        <f>IF($M$23="JD",$L$23,0)</f>
        <v>0</v>
      </c>
      <c r="R84" s="17">
        <f>IF($M$24="JD",$L$24,0)</f>
        <v>0</v>
      </c>
      <c r="S84" s="17">
        <f>IF($M$25="JD",$L$25,0)</f>
        <v>0</v>
      </c>
      <c r="T84" s="17">
        <f>IF($M$26="JD",$L$26,0)</f>
        <v>0</v>
      </c>
      <c r="U84" s="17">
        <f>IF($M$27="JD",$L$27,0)</f>
        <v>0</v>
      </c>
      <c r="V84" s="17">
        <f>IF($M$28="JD",$L$28,0)</f>
        <v>0</v>
      </c>
      <c r="W84" s="17">
        <f>IF($M$30="JD",$L$30,0)</f>
        <v>0</v>
      </c>
      <c r="X84" s="17" t="e">
        <f>IF(#REF!="JD",#REF!,0)</f>
        <v>#REF!</v>
      </c>
      <c r="Y84" s="17" t="e">
        <f>IF(#REF!="JD",#REF!,0)</f>
        <v>#REF!</v>
      </c>
      <c r="Z84" s="17" t="e">
        <f>IF(#REF!="JD",#REF!,0)</f>
        <v>#REF!</v>
      </c>
      <c r="AA84" s="17" t="e">
        <f>IF(#REF!="JD",#REF!,0)</f>
        <v>#REF!</v>
      </c>
      <c r="AB84" s="17" t="e">
        <f>IF(#REF!="JD",#REF!,0)</f>
        <v>#REF!</v>
      </c>
      <c r="AC84" s="17" t="e">
        <f>IF(#REF!="JD",#REF!,0)</f>
        <v>#REF!</v>
      </c>
      <c r="AD84" s="17" t="e">
        <f>IF(#REF!="JD",#REF!,0)</f>
        <v>#REF!</v>
      </c>
      <c r="AE84" s="17" t="e">
        <f>IF(#REF!="JD",#REF!,0)</f>
        <v>#REF!</v>
      </c>
      <c r="AF84" s="17" t="e">
        <f>IF(#REF!="JD",#REF!,0)</f>
        <v>#REF!</v>
      </c>
      <c r="AG84" s="17" t="e">
        <f>IF(#REF!="JD",#REF!,0)</f>
        <v>#REF!</v>
      </c>
      <c r="AH84" s="17" t="e">
        <f>IF(#REF!="JD",#REF!,0)</f>
        <v>#REF!</v>
      </c>
      <c r="AI84" s="17" t="e">
        <f>IF(#REF!="JD",#REF!,0)</f>
        <v>#REF!</v>
      </c>
      <c r="AJ84" s="17" t="e">
        <f>IF(#REF!="JD",#REF!,0)</f>
        <v>#REF!</v>
      </c>
      <c r="AK84" s="17" t="e">
        <f>IF(#REF!="JD",#REF!,0)</f>
        <v>#REF!</v>
      </c>
      <c r="AL84" s="17" t="e">
        <f>IF(#REF!="JD",#REF!,0)</f>
        <v>#REF!</v>
      </c>
      <c r="AM84" s="17" t="e">
        <f>IF(#REF!="JD",#REF!,0)</f>
        <v>#REF!</v>
      </c>
      <c r="AN84" s="17" t="e">
        <f>IF(#REF!="JD",#REF!,0)</f>
        <v>#REF!</v>
      </c>
      <c r="AO84" s="17" t="e">
        <f>IF(#REF!="JD",#REF!,0)</f>
        <v>#REF!</v>
      </c>
      <c r="AP84" s="17" t="e">
        <f>IF(#REF!="JD",#REF!,0)</f>
        <v>#REF!</v>
      </c>
      <c r="AQ84" s="17" t="e">
        <f>IF(#REF!="JD",#REF!,0)</f>
        <v>#REF!</v>
      </c>
      <c r="AR84" s="17" t="e">
        <f>IF(#REF!="JD",#REF!,0)</f>
        <v>#REF!</v>
      </c>
      <c r="AS84" s="17" t="e">
        <f>IF(#REF!="JD",#REF!,0)</f>
        <v>#REF!</v>
      </c>
      <c r="AT84" s="17" t="e">
        <f>IF(#REF!="JD",#REF!,0)</f>
        <v>#REF!</v>
      </c>
      <c r="AU84" s="4" t="e">
        <f t="shared" si="32"/>
        <v>#REF!</v>
      </c>
    </row>
    <row r="85" spans="9:47" ht="13.9" customHeight="1" x14ac:dyDescent="0.2">
      <c r="O85" s="45" t="s">
        <v>11</v>
      </c>
      <c r="P85" s="18">
        <f>IF($M$22="BL",$L$22,0)</f>
        <v>0</v>
      </c>
      <c r="Q85" s="18">
        <f>IF($M$23="BL",$L$23,0)</f>
        <v>0</v>
      </c>
      <c r="R85" s="18">
        <f>IF($M$24="BL",$L$24,0)</f>
        <v>0</v>
      </c>
      <c r="S85" s="18">
        <f>IF($M$25="BL",$L$25,0)</f>
        <v>0</v>
      </c>
      <c r="T85" s="18">
        <f>IF($M$26="BL",$L$26,0)</f>
        <v>0</v>
      </c>
      <c r="U85" s="18">
        <f>IF($M$27="BL",$L$27,0)</f>
        <v>0</v>
      </c>
      <c r="V85" s="18">
        <f>IF($M$28="BL",$L$28,0)</f>
        <v>0</v>
      </c>
      <c r="W85" s="18">
        <f>IF($M$30="BL",$L$30,0)</f>
        <v>0</v>
      </c>
      <c r="X85" s="18" t="e">
        <f>IF(#REF!="BL",#REF!,0)</f>
        <v>#REF!</v>
      </c>
      <c r="Y85" s="18" t="e">
        <f>IF(#REF!="BL",#REF!,0)</f>
        <v>#REF!</v>
      </c>
      <c r="Z85" s="18" t="e">
        <f>IF(#REF!="BL",#REF!,0)</f>
        <v>#REF!</v>
      </c>
      <c r="AA85" s="18" t="e">
        <f>IF(#REF!="BL",#REF!,0)</f>
        <v>#REF!</v>
      </c>
      <c r="AB85" s="18" t="e">
        <f>IF(#REF!="BL",#REF!,0)</f>
        <v>#REF!</v>
      </c>
      <c r="AC85" s="18" t="e">
        <f>IF(#REF!="BL",#REF!,0)</f>
        <v>#REF!</v>
      </c>
      <c r="AD85" s="18" t="e">
        <f>IF(#REF!="BL",#REF!,0)</f>
        <v>#REF!</v>
      </c>
      <c r="AE85" s="18" t="e">
        <f>IF(#REF!="BL",#REF!,0)</f>
        <v>#REF!</v>
      </c>
      <c r="AF85" s="18" t="e">
        <f>IF(#REF!="BL",#REF!,0)</f>
        <v>#REF!</v>
      </c>
      <c r="AG85" s="18" t="e">
        <f>IF(#REF!="BL",#REF!,0)</f>
        <v>#REF!</v>
      </c>
      <c r="AH85" s="18" t="e">
        <f>IF(#REF!="BL",#REF!,0)</f>
        <v>#REF!</v>
      </c>
      <c r="AI85" s="18" t="e">
        <f>IF(#REF!="BL",#REF!,0)</f>
        <v>#REF!</v>
      </c>
      <c r="AJ85" s="18" t="e">
        <f>IF(#REF!="BL",#REF!,0)</f>
        <v>#REF!</v>
      </c>
      <c r="AK85" s="18" t="e">
        <f>IF(#REF!="BL",#REF!,0)</f>
        <v>#REF!</v>
      </c>
      <c r="AL85" s="18" t="e">
        <f>IF(#REF!="BL",#REF!,0)</f>
        <v>#REF!</v>
      </c>
      <c r="AM85" s="18" t="e">
        <f>IF(#REF!="BL",#REF!,0)</f>
        <v>#REF!</v>
      </c>
      <c r="AN85" s="18" t="e">
        <f>IF(#REF!="BL",#REF!,0)</f>
        <v>#REF!</v>
      </c>
      <c r="AO85" s="18" t="e">
        <f>IF(#REF!="BL",#REF!,0)</f>
        <v>#REF!</v>
      </c>
      <c r="AP85" s="18" t="e">
        <f>IF(#REF!="BL",#REF!,0)</f>
        <v>#REF!</v>
      </c>
      <c r="AQ85" s="18" t="e">
        <f>IF(#REF!="BL",#REF!,0)</f>
        <v>#REF!</v>
      </c>
      <c r="AR85" s="18" t="e">
        <f>IF(#REF!="BL",#REF!,0)</f>
        <v>#REF!</v>
      </c>
      <c r="AS85" s="18" t="e">
        <f>IF(#REF!="BL",#REF!,0)</f>
        <v>#REF!</v>
      </c>
      <c r="AT85" s="18" t="e">
        <f>IF(#REF!="BL",#REF!,0)</f>
        <v>#REF!</v>
      </c>
      <c r="AU85" s="18" t="e">
        <f t="shared" si="32"/>
        <v>#REF!</v>
      </c>
    </row>
    <row r="86" spans="9:47" ht="13.9" customHeight="1" x14ac:dyDescent="0.2">
      <c r="I86" s="37"/>
      <c r="L86" s="38"/>
      <c r="O86" s="44" t="s">
        <v>9</v>
      </c>
      <c r="P86" s="17">
        <f>IF($M$22="PL",$L$22,0)</f>
        <v>0</v>
      </c>
      <c r="Q86" s="17">
        <f>IF($M$23="PL",$L$23,0)</f>
        <v>0</v>
      </c>
      <c r="R86" s="17">
        <f>IF($M$24="PL",$L$24,0)</f>
        <v>0</v>
      </c>
      <c r="S86" s="17">
        <f>IF($M$25="PL",$L$25,0)</f>
        <v>0</v>
      </c>
      <c r="T86" s="17">
        <f>IF($M$26="PL",$L$26,0)</f>
        <v>0</v>
      </c>
      <c r="U86" s="17">
        <f>IF($M$27="PL",$L$27,0)</f>
        <v>0</v>
      </c>
      <c r="V86" s="17">
        <f>IF($M$28="PL",$L$28,0)</f>
        <v>0</v>
      </c>
      <c r="W86" s="17">
        <f>IF($M$30="PL",$L$30,0)</f>
        <v>0</v>
      </c>
      <c r="X86" s="17" t="e">
        <f>IF(#REF!="PL",#REF!,0)</f>
        <v>#REF!</v>
      </c>
      <c r="Y86" s="17" t="e">
        <f>IF(#REF!="PL",#REF!,0)</f>
        <v>#REF!</v>
      </c>
      <c r="Z86" s="17" t="e">
        <f>IF(#REF!="PL",#REF!,0)</f>
        <v>#REF!</v>
      </c>
      <c r="AA86" s="17" t="e">
        <f>IF(#REF!="PL",#REF!,0)</f>
        <v>#REF!</v>
      </c>
      <c r="AB86" s="17" t="e">
        <f>IF(#REF!="PL",#REF!,0)</f>
        <v>#REF!</v>
      </c>
      <c r="AC86" s="17" t="e">
        <f>IF(#REF!="PL",#REF!,0)</f>
        <v>#REF!</v>
      </c>
      <c r="AD86" s="17" t="e">
        <f>IF(#REF!="PL",#REF!,0)</f>
        <v>#REF!</v>
      </c>
      <c r="AE86" s="17" t="e">
        <f>IF(#REF!="PL",#REF!,0)</f>
        <v>#REF!</v>
      </c>
      <c r="AF86" s="17" t="e">
        <f>IF(#REF!="PL",#REF!,0)</f>
        <v>#REF!</v>
      </c>
      <c r="AG86" s="17" t="e">
        <f>IF(#REF!="PL",#REF!,0)</f>
        <v>#REF!</v>
      </c>
      <c r="AH86" s="17" t="e">
        <f>IF(#REF!="PL",#REF!,0)</f>
        <v>#REF!</v>
      </c>
      <c r="AI86" s="17" t="e">
        <f>IF(#REF!="PL",#REF!,0)</f>
        <v>#REF!</v>
      </c>
      <c r="AJ86" s="17" t="e">
        <f>IF(#REF!="PL",#REF!,0)</f>
        <v>#REF!</v>
      </c>
      <c r="AK86" s="17" t="e">
        <f>IF(#REF!="PL",#REF!,0)</f>
        <v>#REF!</v>
      </c>
      <c r="AL86" s="17" t="e">
        <f>IF(#REF!="PL",#REF!,0)</f>
        <v>#REF!</v>
      </c>
      <c r="AM86" s="17" t="e">
        <f>IF(#REF!="PL",#REF!,0)</f>
        <v>#REF!</v>
      </c>
      <c r="AN86" s="17" t="e">
        <f>IF(#REF!="PL",#REF!,0)</f>
        <v>#REF!</v>
      </c>
      <c r="AO86" s="17" t="e">
        <f>IF(#REF!="PL",#REF!,0)</f>
        <v>#REF!</v>
      </c>
      <c r="AP86" s="17" t="e">
        <f>IF(#REF!="PL",#REF!,0)</f>
        <v>#REF!</v>
      </c>
      <c r="AQ86" s="17" t="e">
        <f>IF(#REF!="PL",#REF!,0)</f>
        <v>#REF!</v>
      </c>
      <c r="AR86" s="17" t="e">
        <f>IF(#REF!="PL",#REF!,0)</f>
        <v>#REF!</v>
      </c>
      <c r="AS86" s="17" t="e">
        <f>IF(#REF!="PL",#REF!,0)</f>
        <v>#REF!</v>
      </c>
      <c r="AT86" s="17" t="e">
        <f>IF(#REF!="PL",#REF!,0)</f>
        <v>#REF!</v>
      </c>
      <c r="AU86" s="4" t="e">
        <f t="shared" si="32"/>
        <v>#REF!</v>
      </c>
    </row>
    <row r="87" spans="9:47" ht="13.9" customHeight="1" x14ac:dyDescent="0.2">
      <c r="O87" s="45" t="s">
        <v>7</v>
      </c>
      <c r="P87" s="18">
        <f>IF($M$22="VN",$L$22,0)</f>
        <v>0</v>
      </c>
      <c r="Q87" s="18">
        <f>IF($M$23="VN",$L$23,0)</f>
        <v>0</v>
      </c>
      <c r="R87" s="18">
        <f>IF($M$24="VN",$L$24,0)</f>
        <v>0</v>
      </c>
      <c r="S87" s="18">
        <f>IF($M$25="VN",$L$25,0)</f>
        <v>0</v>
      </c>
      <c r="T87" s="18">
        <f>IF($M$26="VN",$L$26,0)</f>
        <v>0</v>
      </c>
      <c r="U87" s="18">
        <f>IF($M$27="VN",$L$27,0)</f>
        <v>0</v>
      </c>
      <c r="V87" s="18">
        <f>IF($M$28="VN",$L$28,0)</f>
        <v>0</v>
      </c>
      <c r="W87" s="18">
        <f>IF($M$30="VN",$L$30,0)</f>
        <v>0</v>
      </c>
      <c r="X87" s="18" t="e">
        <f>IF(#REF!="VN",#REF!,0)</f>
        <v>#REF!</v>
      </c>
      <c r="Y87" s="18" t="e">
        <f>IF(#REF!="VN",#REF!,0)</f>
        <v>#REF!</v>
      </c>
      <c r="Z87" s="18" t="e">
        <f>IF(#REF!="VN",#REF!,0)</f>
        <v>#REF!</v>
      </c>
      <c r="AA87" s="18" t="e">
        <f>IF(#REF!="VN",#REF!,0)</f>
        <v>#REF!</v>
      </c>
      <c r="AB87" s="18" t="e">
        <f>IF(#REF!="VN",#REF!,0)</f>
        <v>#REF!</v>
      </c>
      <c r="AC87" s="18" t="e">
        <f>IF(#REF!="VN",#REF!,0)</f>
        <v>#REF!</v>
      </c>
      <c r="AD87" s="18" t="e">
        <f>IF(#REF!="VN",#REF!,0)</f>
        <v>#REF!</v>
      </c>
      <c r="AE87" s="18" t="e">
        <f>IF(#REF!="VN",#REF!,0)</f>
        <v>#REF!</v>
      </c>
      <c r="AF87" s="18" t="e">
        <f>IF(#REF!="VN",#REF!,0)</f>
        <v>#REF!</v>
      </c>
      <c r="AG87" s="18" t="e">
        <f>IF(#REF!="VN",#REF!,0)</f>
        <v>#REF!</v>
      </c>
      <c r="AH87" s="18" t="e">
        <f>IF(#REF!="VN",#REF!,0)</f>
        <v>#REF!</v>
      </c>
      <c r="AI87" s="18" t="e">
        <f>IF(#REF!="VN",#REF!,0)</f>
        <v>#REF!</v>
      </c>
      <c r="AJ87" s="18" t="e">
        <f>IF(#REF!="VN",#REF!,0)</f>
        <v>#REF!</v>
      </c>
      <c r="AK87" s="18" t="e">
        <f>IF(#REF!="VN",#REF!,0)</f>
        <v>#REF!</v>
      </c>
      <c r="AL87" s="18" t="e">
        <f>IF(#REF!="VN",#REF!,0)</f>
        <v>#REF!</v>
      </c>
      <c r="AM87" s="18" t="e">
        <f>IF(#REF!="VN",#REF!,0)</f>
        <v>#REF!</v>
      </c>
      <c r="AN87" s="18" t="e">
        <f>IF(#REF!="VN",#REF!,0)</f>
        <v>#REF!</v>
      </c>
      <c r="AO87" s="18" t="e">
        <f>IF(#REF!="VN",#REF!,0)</f>
        <v>#REF!</v>
      </c>
      <c r="AP87" s="18" t="e">
        <f>IF(#REF!="VN",#REF!,0)</f>
        <v>#REF!</v>
      </c>
      <c r="AQ87" s="18" t="e">
        <f>IF(#REF!="VN",#REF!,0)</f>
        <v>#REF!</v>
      </c>
      <c r="AR87" s="18" t="e">
        <f>IF(#REF!="VN",#REF!,0)</f>
        <v>#REF!</v>
      </c>
      <c r="AS87" s="18" t="e">
        <f>IF(#REF!="VN",#REF!,0)</f>
        <v>#REF!</v>
      </c>
      <c r="AT87" s="18" t="e">
        <f>IF(#REF!="VN",#REF!,0)</f>
        <v>#REF!</v>
      </c>
      <c r="AU87" s="18" t="e">
        <f t="shared" si="32"/>
        <v>#REF!</v>
      </c>
    </row>
    <row r="88" spans="9:47" ht="13.9" customHeight="1" x14ac:dyDescent="0.2">
      <c r="I88" s="10"/>
      <c r="J88" s="10"/>
      <c r="K88" s="9"/>
      <c r="L88" s="9"/>
      <c r="O88" s="44" t="s">
        <v>36</v>
      </c>
      <c r="P88" s="4">
        <f>IF($M$22="W",$L$22,0)</f>
        <v>0</v>
      </c>
      <c r="Q88" s="4">
        <f>IF($M$23="W",$L$23,0)</f>
        <v>0</v>
      </c>
      <c r="R88" s="4">
        <f>IF($M$24="W",$L$24,0)</f>
        <v>0</v>
      </c>
      <c r="S88" s="4">
        <f>IF($M$25="W",$L$25,0)</f>
        <v>0</v>
      </c>
      <c r="T88" s="4">
        <f>IF($M$26="W",$L$26,0)</f>
        <v>0</v>
      </c>
      <c r="U88" s="4">
        <f>IF($M$27="W",$L$27,0)</f>
        <v>0</v>
      </c>
      <c r="V88" s="4">
        <f>IF($M$28="W",$L$28,0)</f>
        <v>0</v>
      </c>
      <c r="W88" s="4">
        <f>IF($M$30="W",$L$30,0)</f>
        <v>0</v>
      </c>
      <c r="X88" s="4" t="e">
        <f>IF(#REF!="W",#REF!,0)</f>
        <v>#REF!</v>
      </c>
      <c r="Y88" s="4" t="e">
        <f>IF(#REF!="W",#REF!,0)</f>
        <v>#REF!</v>
      </c>
      <c r="Z88" s="4" t="e">
        <f>IF(#REF!="W",#REF!,0)</f>
        <v>#REF!</v>
      </c>
      <c r="AA88" s="4" t="e">
        <f>IF(#REF!="W",#REF!,0)</f>
        <v>#REF!</v>
      </c>
      <c r="AB88" s="4" t="e">
        <f>IF(#REF!="W",#REF!,0)</f>
        <v>#REF!</v>
      </c>
      <c r="AC88" s="4" t="e">
        <f>IF(#REF!="W",#REF!,0)</f>
        <v>#REF!</v>
      </c>
      <c r="AD88" s="4" t="e">
        <f>IF(#REF!="W",#REF!,0)</f>
        <v>#REF!</v>
      </c>
      <c r="AE88" s="4" t="e">
        <f>IF(#REF!="W",#REF!,0)</f>
        <v>#REF!</v>
      </c>
      <c r="AF88" s="4" t="e">
        <f>IF(#REF!="W",#REF!,0)</f>
        <v>#REF!</v>
      </c>
      <c r="AG88" s="4" t="e">
        <f>IF(#REF!="W",#REF!,0)</f>
        <v>#REF!</v>
      </c>
      <c r="AH88" s="4" t="e">
        <f>IF(#REF!="W",#REF!,0)</f>
        <v>#REF!</v>
      </c>
      <c r="AI88" s="4" t="e">
        <f>IF(#REF!="W",#REF!,0)</f>
        <v>#REF!</v>
      </c>
      <c r="AJ88" s="4" t="e">
        <f>IF(#REF!="W",#REF!,0)</f>
        <v>#REF!</v>
      </c>
      <c r="AK88" s="4" t="e">
        <f>IF(#REF!="W",#REF!,0)</f>
        <v>#REF!</v>
      </c>
      <c r="AL88" s="4" t="e">
        <f>IF(#REF!="W",#REF!,0)</f>
        <v>#REF!</v>
      </c>
      <c r="AM88" s="4" t="e">
        <f>IF(#REF!="W",#REF!,0)</f>
        <v>#REF!</v>
      </c>
      <c r="AN88" s="4" t="e">
        <f>IF(#REF!="W",#REF!,0)</f>
        <v>#REF!</v>
      </c>
      <c r="AO88" s="4" t="e">
        <f>IF(#REF!="W",#REF!,0)</f>
        <v>#REF!</v>
      </c>
      <c r="AP88" s="4" t="e">
        <f>IF(#REF!="W",#REF!,0)</f>
        <v>#REF!</v>
      </c>
      <c r="AQ88" s="4" t="e">
        <f>IF(#REF!="W",#REF!,0)</f>
        <v>#REF!</v>
      </c>
      <c r="AR88" s="4" t="e">
        <f>IF(#REF!="W",#REF!,0)</f>
        <v>#REF!</v>
      </c>
      <c r="AS88" s="4" t="e">
        <f>IF(#REF!="W",#REF!,0)</f>
        <v>#REF!</v>
      </c>
      <c r="AT88" s="4" t="e">
        <f>IF(#REF!="W",#REF!,0)</f>
        <v>#REF!</v>
      </c>
      <c r="AU88" s="4" t="e">
        <f t="shared" si="32"/>
        <v>#REF!</v>
      </c>
    </row>
    <row r="89" spans="9:47" ht="13.9" customHeight="1" x14ac:dyDescent="0.2">
      <c r="K89" s="20"/>
      <c r="O89" s="45" t="s">
        <v>44</v>
      </c>
      <c r="P89" s="18">
        <f>IF($M$22="C",$L$22,0)</f>
        <v>0</v>
      </c>
      <c r="Q89" s="18">
        <f>IF($M$23="C",$L$23,0)</f>
        <v>0</v>
      </c>
      <c r="R89" s="18">
        <f>IF($M$24="C",$L$24,0)</f>
        <v>0</v>
      </c>
      <c r="S89" s="18">
        <f>IF($M$25="C",$L$25,0)</f>
        <v>0</v>
      </c>
      <c r="T89" s="18">
        <f>IF($M$26="C",$L$26,0)</f>
        <v>0</v>
      </c>
      <c r="U89" s="18">
        <f>IF($M$27="C",$L$27,0)</f>
        <v>0</v>
      </c>
      <c r="V89" s="18">
        <f>IF($M$28="C",$L$28,0)</f>
        <v>0</v>
      </c>
      <c r="W89" s="18">
        <f>IF($M$30="C",$L$30,0)</f>
        <v>0</v>
      </c>
      <c r="X89" s="18" t="e">
        <f>IF(#REF!="C",#REF!,0)</f>
        <v>#REF!</v>
      </c>
      <c r="Y89" s="18" t="e">
        <f>IF(#REF!="C",#REF!,0)</f>
        <v>#REF!</v>
      </c>
      <c r="Z89" s="18" t="e">
        <f>IF(#REF!="C",#REF!,0)</f>
        <v>#REF!</v>
      </c>
      <c r="AA89" s="18" t="e">
        <f>IF(#REF!="C",#REF!,0)</f>
        <v>#REF!</v>
      </c>
      <c r="AB89" s="18" t="e">
        <f>IF(#REF!="C",#REF!,0)</f>
        <v>#REF!</v>
      </c>
      <c r="AC89" s="18" t="e">
        <f>IF(#REF!="C",#REF!,0)</f>
        <v>#REF!</v>
      </c>
      <c r="AD89" s="18" t="e">
        <f>IF(#REF!="C",#REF!,0)</f>
        <v>#REF!</v>
      </c>
      <c r="AE89" s="18" t="e">
        <f>IF(#REF!="C",#REF!,0)</f>
        <v>#REF!</v>
      </c>
      <c r="AF89" s="18" t="e">
        <f>IF(#REF!="C",#REF!,0)</f>
        <v>#REF!</v>
      </c>
      <c r="AG89" s="18" t="e">
        <f>IF(#REF!="C",#REF!,0)</f>
        <v>#REF!</v>
      </c>
      <c r="AH89" s="18" t="e">
        <f>IF(#REF!="C",#REF!,0)</f>
        <v>#REF!</v>
      </c>
      <c r="AI89" s="18" t="e">
        <f>IF(#REF!="C",#REF!,0)</f>
        <v>#REF!</v>
      </c>
      <c r="AJ89" s="18" t="e">
        <f>IF(#REF!="C",#REF!,0)</f>
        <v>#REF!</v>
      </c>
      <c r="AK89" s="18" t="e">
        <f>IF(#REF!="C",#REF!,0)</f>
        <v>#REF!</v>
      </c>
      <c r="AL89" s="18" t="e">
        <f>IF(#REF!="C",#REF!,0)</f>
        <v>#REF!</v>
      </c>
      <c r="AM89" s="18" t="e">
        <f>IF(#REF!="C",#REF!,0)</f>
        <v>#REF!</v>
      </c>
      <c r="AN89" s="18" t="e">
        <f>IF(#REF!="C",#REF!,0)</f>
        <v>#REF!</v>
      </c>
      <c r="AO89" s="18" t="e">
        <f>IF(#REF!="C",#REF!,0)</f>
        <v>#REF!</v>
      </c>
      <c r="AP89" s="18" t="e">
        <f>IF(#REF!="C",#REF!,0)</f>
        <v>#REF!</v>
      </c>
      <c r="AQ89" s="18" t="e">
        <f>IF(#REF!="C",#REF!,0)</f>
        <v>#REF!</v>
      </c>
      <c r="AR89" s="18" t="e">
        <f>IF(#REF!="C",#REF!,0)</f>
        <v>#REF!</v>
      </c>
      <c r="AS89" s="18" t="e">
        <f>IF(#REF!="C",#REF!,0)</f>
        <v>#REF!</v>
      </c>
      <c r="AT89" s="18" t="e">
        <f>IF(#REF!="C",#REF!,0)</f>
        <v>#REF!</v>
      </c>
      <c r="AU89" s="18" t="e">
        <f t="shared" si="32"/>
        <v>#REF!</v>
      </c>
    </row>
    <row r="90" spans="9:47" ht="13.9" customHeight="1" x14ac:dyDescent="0.2">
      <c r="K90" s="20"/>
      <c r="P90" s="4">
        <f>IF($M$22="wp",$L$22,0)</f>
        <v>0</v>
      </c>
      <c r="Q90" s="4">
        <f>IF($M$23="WP",$L$23,0)</f>
        <v>0</v>
      </c>
      <c r="R90" s="4">
        <f>IF($M$24="WP",$L$24,0)</f>
        <v>0</v>
      </c>
      <c r="S90" s="4">
        <f>IF($M$25="WP",$L$25,0)</f>
        <v>0</v>
      </c>
      <c r="T90" s="4">
        <f>IF($M$26="wp",$L$26,0)</f>
        <v>0</v>
      </c>
      <c r="U90" s="4">
        <f>IF($M$27="wp",$L$27,0)</f>
        <v>0</v>
      </c>
      <c r="V90" s="4">
        <f>IF($M$28="wp",$L$28,0)</f>
        <v>0</v>
      </c>
      <c r="W90" s="4">
        <f>IF($M$30="wp",$L$30,0)</f>
        <v>0</v>
      </c>
      <c r="X90" s="4" t="e">
        <f>IF(#REF!="wp",#REF!,0)</f>
        <v>#REF!</v>
      </c>
      <c r="Y90" s="4" t="e">
        <f>IF(#REF!="wp",#REF!,0)</f>
        <v>#REF!</v>
      </c>
      <c r="Z90" s="4" t="e">
        <f>IF(#REF!="wp",#REF!,0)</f>
        <v>#REF!</v>
      </c>
      <c r="AA90" s="4" t="e">
        <f>IF(#REF!="wp",#REF!,0)</f>
        <v>#REF!</v>
      </c>
      <c r="AB90" s="4" t="e">
        <f>IF(#REF!="wp",#REF!,0)</f>
        <v>#REF!</v>
      </c>
      <c r="AC90" s="4" t="e">
        <f>IF(#REF!="wp",#REF!,0)</f>
        <v>#REF!</v>
      </c>
      <c r="AD90" s="4" t="e">
        <f>IF(#REF!="wp",#REF!,0)</f>
        <v>#REF!</v>
      </c>
      <c r="AE90" s="4" t="e">
        <f>IF(#REF!="wp",#REF!,0)</f>
        <v>#REF!</v>
      </c>
      <c r="AF90" s="4" t="e">
        <f>IF(#REF!="wp",#REF!,0)</f>
        <v>#REF!</v>
      </c>
      <c r="AG90" s="4" t="e">
        <f>IF(#REF!="wp",#REF!,0)</f>
        <v>#REF!</v>
      </c>
      <c r="AH90" s="4" t="e">
        <f>IF(#REF!="wp",#REF!,0)</f>
        <v>#REF!</v>
      </c>
      <c r="AI90" s="4" t="e">
        <f>IF(#REF!="wp",#REF!,0)</f>
        <v>#REF!</v>
      </c>
      <c r="AJ90" s="4" t="e">
        <f>IF(#REF!="wp",#REF!,0)</f>
        <v>#REF!</v>
      </c>
      <c r="AK90" s="4" t="e">
        <f>IF(#REF!="wp",#REF!,0)</f>
        <v>#REF!</v>
      </c>
      <c r="AL90" s="4" t="e">
        <f>IF(#REF!="wp",#REF!,0)</f>
        <v>#REF!</v>
      </c>
      <c r="AM90" s="4" t="e">
        <f>IF(#REF!="wp",#REF!,0)</f>
        <v>#REF!</v>
      </c>
      <c r="AN90" s="4" t="e">
        <f>IF(#REF!="wp",#REF!,0)</f>
        <v>#REF!</v>
      </c>
      <c r="AO90" s="4" t="e">
        <f>IF(#REF!="wp",#REF!,0)</f>
        <v>#REF!</v>
      </c>
      <c r="AP90" s="4" t="e">
        <f>IF(#REF!="wp",#REF!,0)</f>
        <v>#REF!</v>
      </c>
      <c r="AQ90" s="4" t="e">
        <f>IF(#REF!="wp",#REF!,0)</f>
        <v>#REF!</v>
      </c>
      <c r="AR90" s="4" t="e">
        <f>IF(#REF!="wp",#REF!,0)</f>
        <v>#REF!</v>
      </c>
      <c r="AS90" s="4" t="e">
        <f>IF(#REF!="wp",#REF!,0)</f>
        <v>#REF!</v>
      </c>
      <c r="AT90" s="4" t="e">
        <f>IF(#REF!="wp",#REF!,0)</f>
        <v>#REF!</v>
      </c>
      <c r="AU90" s="4" t="e">
        <f t="shared" si="32"/>
        <v>#REF!</v>
      </c>
    </row>
    <row r="91" spans="9:47" ht="13.9" customHeight="1" x14ac:dyDescent="0.2">
      <c r="K91" s="20"/>
      <c r="O91" s="19"/>
      <c r="P91" s="18">
        <f>IF($M$22="bl",$L$22,0)</f>
        <v>0</v>
      </c>
      <c r="Q91" s="18">
        <f>IF($M$23="BL",$L$23,0)</f>
        <v>0</v>
      </c>
      <c r="R91" s="18">
        <f>IF($M$24="BL",$L$24,0)</f>
        <v>0</v>
      </c>
      <c r="S91" s="18">
        <f>IF($M$25="BL",$L$25,0)</f>
        <v>0</v>
      </c>
      <c r="T91" s="18">
        <f>IF($M$26="bl",$L$26,0)</f>
        <v>0</v>
      </c>
      <c r="U91" s="18">
        <f>IF($M$27="bl",$L$27,0)</f>
        <v>0</v>
      </c>
      <c r="V91" s="18">
        <f>IF($M$28="bl",$L$28,0)</f>
        <v>0</v>
      </c>
      <c r="W91" s="18">
        <f>IF($M$30="bl",$L$30,0)</f>
        <v>0</v>
      </c>
      <c r="X91" s="18" t="e">
        <f>IF(#REF!="bl",#REF!,0)</f>
        <v>#REF!</v>
      </c>
      <c r="Y91" s="18" t="e">
        <f>IF(#REF!="bl",#REF!,0)</f>
        <v>#REF!</v>
      </c>
      <c r="Z91" s="18" t="e">
        <f>IF(#REF!="bl",#REF!,0)</f>
        <v>#REF!</v>
      </c>
      <c r="AA91" s="18" t="e">
        <f>IF(#REF!="bl",#REF!,0)</f>
        <v>#REF!</v>
      </c>
      <c r="AB91" s="18" t="e">
        <f>IF(#REF!="bl",#REF!,0)</f>
        <v>#REF!</v>
      </c>
      <c r="AC91" s="18" t="e">
        <f>IF(#REF!="bl",#REF!,0)</f>
        <v>#REF!</v>
      </c>
      <c r="AD91" s="18" t="e">
        <f>IF(#REF!="bl",#REF!,0)</f>
        <v>#REF!</v>
      </c>
      <c r="AE91" s="18" t="e">
        <f>IF(#REF!="bl",#REF!,0)</f>
        <v>#REF!</v>
      </c>
      <c r="AF91" s="18" t="e">
        <f>IF(#REF!="bl",#REF!,0)</f>
        <v>#REF!</v>
      </c>
      <c r="AG91" s="18" t="e">
        <f>IF(#REF!="bl",#REF!,0)</f>
        <v>#REF!</v>
      </c>
      <c r="AH91" s="18" t="e">
        <f>IF(#REF!="bl",#REF!,0)</f>
        <v>#REF!</v>
      </c>
      <c r="AI91" s="18" t="e">
        <f>IF(#REF!="bl",#REF!,0)</f>
        <v>#REF!</v>
      </c>
      <c r="AJ91" s="18" t="e">
        <f>IF(#REF!="bl",#REF!,0)</f>
        <v>#REF!</v>
      </c>
      <c r="AK91" s="18" t="e">
        <f>IF(#REF!="bl",#REF!,0)</f>
        <v>#REF!</v>
      </c>
      <c r="AL91" s="18" t="e">
        <f>IF(#REF!="bl",#REF!,0)</f>
        <v>#REF!</v>
      </c>
      <c r="AM91" s="18" t="e">
        <f>IF(#REF!="bl",#REF!,0)</f>
        <v>#REF!</v>
      </c>
      <c r="AN91" s="18" t="e">
        <f>IF(#REF!="bl",#REF!,0)</f>
        <v>#REF!</v>
      </c>
      <c r="AO91" s="18" t="e">
        <f>IF(#REF!="bl",#REF!,0)</f>
        <v>#REF!</v>
      </c>
      <c r="AP91" s="18" t="e">
        <f>IF(#REF!="bl",#REF!,0)</f>
        <v>#REF!</v>
      </c>
      <c r="AQ91" s="18" t="e">
        <f>IF(#REF!="bl",#REF!,0)</f>
        <v>#REF!</v>
      </c>
      <c r="AR91" s="18" t="e">
        <f>IF(#REF!="bl",#REF!,0)</f>
        <v>#REF!</v>
      </c>
      <c r="AS91" s="18" t="e">
        <f>IF(#REF!="bl",#REF!,0)</f>
        <v>#REF!</v>
      </c>
      <c r="AT91" s="18" t="e">
        <f>IF(#REF!="bl",#REF!,0)</f>
        <v>#REF!</v>
      </c>
      <c r="AU91" s="18" t="e">
        <f t="shared" si="32"/>
        <v>#REF!</v>
      </c>
    </row>
    <row r="92" spans="9:47" ht="13.9" customHeight="1" x14ac:dyDescent="0.2">
      <c r="K92" s="20"/>
      <c r="P92" s="4">
        <f>IF($M$22="ec",$L$22,0)</f>
        <v>0</v>
      </c>
      <c r="Q92" s="4">
        <f>IF($M$23="ec",$L$23,0)</f>
        <v>0</v>
      </c>
      <c r="R92" s="4">
        <f>IF($M$24="ec",$L$24,0)</f>
        <v>0</v>
      </c>
      <c r="S92" s="4">
        <f>IF($M$25="ec",$L$25,0)</f>
        <v>0</v>
      </c>
      <c r="T92" s="4">
        <f>IF($M$26="ec",$L$26,0)</f>
        <v>0</v>
      </c>
      <c r="U92" s="4">
        <f>IF($M$27="ec",$L$27,0)</f>
        <v>0</v>
      </c>
      <c r="V92" s="4">
        <f>IF($M$28="ec",$L$28,0)</f>
        <v>0</v>
      </c>
      <c r="W92" s="4">
        <f>IF($M$30="ec",$L$30,0)</f>
        <v>0</v>
      </c>
      <c r="X92" s="4" t="e">
        <f>IF(#REF!="ec",#REF!,0)</f>
        <v>#REF!</v>
      </c>
      <c r="Y92" s="4" t="e">
        <f>IF(#REF!="ec",#REF!,0)</f>
        <v>#REF!</v>
      </c>
      <c r="Z92" s="4" t="e">
        <f>IF(#REF!="ec",#REF!,0)</f>
        <v>#REF!</v>
      </c>
      <c r="AA92" s="4" t="e">
        <f>IF(#REF!="ec",#REF!,0)</f>
        <v>#REF!</v>
      </c>
      <c r="AB92" s="4" t="e">
        <f>IF(#REF!="ec",#REF!,0)</f>
        <v>#REF!</v>
      </c>
      <c r="AC92" s="4" t="e">
        <f>IF(#REF!="ec",#REF!,0)</f>
        <v>#REF!</v>
      </c>
      <c r="AD92" s="4" t="e">
        <f>IF(#REF!="ec",#REF!,0)</f>
        <v>#REF!</v>
      </c>
      <c r="AE92" s="4" t="e">
        <f>IF(#REF!="ec",#REF!,0)</f>
        <v>#REF!</v>
      </c>
      <c r="AF92" s="4" t="e">
        <f>IF(#REF!="ec",#REF!,0)</f>
        <v>#REF!</v>
      </c>
      <c r="AG92" s="4" t="e">
        <f>IF(#REF!="ec",#REF!,0)</f>
        <v>#REF!</v>
      </c>
      <c r="AH92" s="4" t="e">
        <f>IF(#REF!="ec",#REF!,0)</f>
        <v>#REF!</v>
      </c>
      <c r="AI92" s="4" t="e">
        <f>IF(#REF!="ec",#REF!,0)</f>
        <v>#REF!</v>
      </c>
      <c r="AJ92" s="4" t="e">
        <f>IF(#REF!="ec",#REF!,0)</f>
        <v>#REF!</v>
      </c>
      <c r="AK92" s="4" t="e">
        <f>IF(#REF!="ec",#REF!,0)</f>
        <v>#REF!</v>
      </c>
      <c r="AL92" s="4" t="e">
        <f>IF(#REF!="ec",#REF!,0)</f>
        <v>#REF!</v>
      </c>
      <c r="AM92" s="4" t="e">
        <f>IF(#REF!="ec",#REF!,0)</f>
        <v>#REF!</v>
      </c>
      <c r="AN92" s="4" t="e">
        <f>IF(#REF!="ec",#REF!,0)</f>
        <v>#REF!</v>
      </c>
      <c r="AO92" s="4" t="e">
        <f>IF(#REF!="ec",#REF!,0)</f>
        <v>#REF!</v>
      </c>
      <c r="AP92" s="4" t="e">
        <f>IF(#REF!="ec",#REF!,0)</f>
        <v>#REF!</v>
      </c>
      <c r="AQ92" s="4" t="e">
        <f>IF(#REF!="ec",#REF!,0)</f>
        <v>#REF!</v>
      </c>
      <c r="AR92" s="4" t="e">
        <f>IF(#REF!="ec",#REF!,0)</f>
        <v>#REF!</v>
      </c>
      <c r="AS92" s="4" t="e">
        <f>IF(#REF!="ec",#REF!,0)</f>
        <v>#REF!</v>
      </c>
      <c r="AT92" s="4" t="e">
        <f>IF(#REF!="ec",#REF!,0)</f>
        <v>#REF!</v>
      </c>
      <c r="AU92" s="4" t="e">
        <f t="shared" si="32"/>
        <v>#REF!</v>
      </c>
    </row>
    <row r="93" spans="9:47" ht="13.9" customHeight="1" x14ac:dyDescent="0.2">
      <c r="K93" s="20"/>
      <c r="O93" s="18"/>
      <c r="P93" s="18">
        <f>IF($M$22="o",$L$22,0)</f>
        <v>0</v>
      </c>
      <c r="Q93" s="18">
        <f>IF($M$23="o",$L$23,0)</f>
        <v>0</v>
      </c>
      <c r="R93" s="18">
        <f>IF($M$24="O",$L$24,0)</f>
        <v>0</v>
      </c>
      <c r="S93" s="18">
        <f>IF($M$25="O",$L$25,0)</f>
        <v>0</v>
      </c>
      <c r="T93" s="18">
        <f>IF($M$26="o",$L$26,0)</f>
        <v>0</v>
      </c>
      <c r="U93" s="18">
        <f>IF($M$27="o",$L$27,0)</f>
        <v>0</v>
      </c>
      <c r="V93" s="18">
        <f>IF($M$28="o",$L$28,0)</f>
        <v>0</v>
      </c>
      <c r="W93" s="18">
        <f>IF($M$30="o",$L$30,0)</f>
        <v>0</v>
      </c>
      <c r="X93" s="18" t="e">
        <f>IF(#REF!="o",#REF!,0)</f>
        <v>#REF!</v>
      </c>
      <c r="Y93" s="18" t="e">
        <f>IF(#REF!="o",#REF!,0)</f>
        <v>#REF!</v>
      </c>
      <c r="Z93" s="18" t="e">
        <f>IF(#REF!="o",#REF!,0)</f>
        <v>#REF!</v>
      </c>
      <c r="AA93" s="18" t="e">
        <f>IF(#REF!="o",#REF!,0)</f>
        <v>#REF!</v>
      </c>
      <c r="AB93" s="18" t="e">
        <f>IF(#REF!="o",#REF!,0)</f>
        <v>#REF!</v>
      </c>
      <c r="AC93" s="18" t="e">
        <f>IF(#REF!="o",#REF!,0)</f>
        <v>#REF!</v>
      </c>
      <c r="AD93" s="18" t="e">
        <f>IF(#REF!="o",#REF!,0)</f>
        <v>#REF!</v>
      </c>
      <c r="AE93" s="18" t="e">
        <f>IF(#REF!="o",#REF!,0)</f>
        <v>#REF!</v>
      </c>
      <c r="AF93" s="18" t="e">
        <f>IF(#REF!="o",#REF!,0)</f>
        <v>#REF!</v>
      </c>
      <c r="AG93" s="18" t="e">
        <f>IF(#REF!="o",#REF!,0)</f>
        <v>#REF!</v>
      </c>
      <c r="AH93" s="18" t="e">
        <f>IF(#REF!="o",#REF!,0)</f>
        <v>#REF!</v>
      </c>
      <c r="AI93" s="18" t="e">
        <f>IF(#REF!="o",#REF!,0)</f>
        <v>#REF!</v>
      </c>
      <c r="AJ93" s="18" t="e">
        <f>IF(#REF!="o",#REF!,0)</f>
        <v>#REF!</v>
      </c>
      <c r="AK93" s="18" t="e">
        <f>IF(#REF!="o",#REF!,0)</f>
        <v>#REF!</v>
      </c>
      <c r="AL93" s="18" t="e">
        <f>IF(#REF!="o",#REF!,0)</f>
        <v>#REF!</v>
      </c>
      <c r="AM93" s="18" t="e">
        <f>IF(#REF!="o",#REF!,0)</f>
        <v>#REF!</v>
      </c>
      <c r="AN93" s="18" t="e">
        <f>IF(#REF!="o",#REF!,0)</f>
        <v>#REF!</v>
      </c>
      <c r="AO93" s="18" t="e">
        <f>IF(#REF!="o",#REF!,0)</f>
        <v>#REF!</v>
      </c>
      <c r="AP93" s="18" t="e">
        <f>IF(#REF!="o",#REF!,0)</f>
        <v>#REF!</v>
      </c>
      <c r="AQ93" s="18" t="e">
        <f>IF(#REF!="o",#REF!,0)</f>
        <v>#REF!</v>
      </c>
      <c r="AR93" s="18" t="e">
        <f>IF(#REF!="o",#REF!,0)</f>
        <v>#REF!</v>
      </c>
      <c r="AS93" s="18" t="e">
        <f>IF(#REF!="o",#REF!,0)</f>
        <v>#REF!</v>
      </c>
      <c r="AT93" s="18" t="e">
        <f>IF(#REF!="o",#REF!,0)</f>
        <v>#REF!</v>
      </c>
      <c r="AU93" s="18" t="e">
        <f t="shared" si="32"/>
        <v>#REF!</v>
      </c>
    </row>
    <row r="94" spans="9:47" ht="13.9" customHeight="1" x14ac:dyDescent="0.2">
      <c r="J94" s="39"/>
      <c r="K94" s="20"/>
    </row>
    <row r="95" spans="9:47" ht="13.9" customHeight="1" x14ac:dyDescent="0.2">
      <c r="J95" s="26"/>
      <c r="K95" s="20"/>
    </row>
    <row r="96" spans="9:47" ht="13.9" hidden="1" customHeight="1" x14ac:dyDescent="0.2">
      <c r="J96" s="26"/>
      <c r="K96" s="20"/>
    </row>
    <row r="97" spans="1:48" ht="13.9" hidden="1" customHeight="1" x14ac:dyDescent="0.2">
      <c r="J97" s="26"/>
      <c r="K97" s="20"/>
    </row>
    <row r="98" spans="1:48" ht="13.9" hidden="1" customHeight="1" thickBot="1" x14ac:dyDescent="0.25">
      <c r="J98" s="26"/>
      <c r="K98" s="20"/>
      <c r="AV98" s="20"/>
    </row>
    <row r="99" spans="1:48" ht="13.9" customHeight="1" x14ac:dyDescent="0.2">
      <c r="J99" s="26"/>
      <c r="K99" s="20"/>
    </row>
    <row r="100" spans="1:48" ht="13.9" customHeight="1" x14ac:dyDescent="0.2">
      <c r="J100" s="26"/>
      <c r="K100" s="20"/>
      <c r="AV100" s="21"/>
    </row>
    <row r="101" spans="1:48" ht="14.45" customHeight="1" x14ac:dyDescent="0.2">
      <c r="J101" s="26"/>
      <c r="K101" s="20"/>
    </row>
    <row r="102" spans="1:48" s="20" customFormat="1" ht="14.4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6"/>
      <c r="L102" s="1"/>
      <c r="M102" s="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21"/>
    </row>
    <row r="103" spans="1:48" ht="14.45" customHeight="1" x14ac:dyDescent="0.2">
      <c r="K103" s="20"/>
    </row>
    <row r="104" spans="1:48" s="21" customFormat="1" ht="14.4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1"/>
      <c r="M104" s="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8" ht="14.45" customHeight="1" x14ac:dyDescent="0.2">
      <c r="K105" s="20"/>
    </row>
    <row r="106" spans="1:48" s="21" customFormat="1" ht="14.4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0"/>
      <c r="L106" s="1"/>
      <c r="M106" s="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"/>
    </row>
    <row r="107" spans="1:48" ht="14.45" customHeight="1" x14ac:dyDescent="0.2">
      <c r="K107" s="20"/>
    </row>
    <row r="108" spans="1:48" s="20" customFormat="1" ht="14.4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L108" s="1"/>
      <c r="M108" s="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"/>
    </row>
    <row r="109" spans="1:48" ht="14.45" customHeight="1" x14ac:dyDescent="0.2">
      <c r="K109" s="20"/>
    </row>
    <row r="110" spans="1:48" ht="14.45" customHeight="1" x14ac:dyDescent="0.2">
      <c r="K110" s="20"/>
    </row>
    <row r="111" spans="1:48" ht="14.45" customHeight="1" x14ac:dyDescent="0.2">
      <c r="K111" s="20"/>
    </row>
    <row r="112" spans="1:48" ht="14.45" customHeight="1" x14ac:dyDescent="0.2">
      <c r="K112" s="20"/>
    </row>
    <row r="113" spans="11:11" ht="14.45" customHeight="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  <row r="124" spans="11:11" x14ac:dyDescent="0.2">
      <c r="K124" s="20"/>
    </row>
    <row r="125" spans="11:11" x14ac:dyDescent="0.2">
      <c r="K125" s="20"/>
    </row>
    <row r="126" spans="11:11" x14ac:dyDescent="0.2">
      <c r="K126" s="20"/>
    </row>
    <row r="127" spans="11:11" x14ac:dyDescent="0.2">
      <c r="K127" s="20"/>
    </row>
    <row r="128" spans="11:11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  <row r="163" spans="11:11" x14ac:dyDescent="0.2">
      <c r="K163" s="20"/>
    </row>
    <row r="164" spans="11:11" x14ac:dyDescent="0.2">
      <c r="K164" s="20"/>
    </row>
    <row r="165" spans="11:11" x14ac:dyDescent="0.2">
      <c r="K165" s="20"/>
    </row>
    <row r="166" spans="11:11" x14ac:dyDescent="0.2">
      <c r="K166" s="20"/>
    </row>
    <row r="167" spans="11:11" x14ac:dyDescent="0.2">
      <c r="K167" s="20"/>
    </row>
    <row r="168" spans="11:11" x14ac:dyDescent="0.2">
      <c r="K168" s="20"/>
    </row>
    <row r="169" spans="11:11" x14ac:dyDescent="0.2">
      <c r="K169" s="20"/>
    </row>
  </sheetData>
  <sheetProtection selectLockedCells="1"/>
  <protectedRanges>
    <protectedRange sqref="K17:K51 M17:M51" name="Range2"/>
  </protectedRanges>
  <mergeCells count="65">
    <mergeCell ref="D49:I49"/>
    <mergeCell ref="D50:I50"/>
    <mergeCell ref="D51:I51"/>
    <mergeCell ref="D56:I56"/>
    <mergeCell ref="A9:B9"/>
    <mergeCell ref="C9:E9"/>
    <mergeCell ref="F9:H9"/>
    <mergeCell ref="A15:A16"/>
    <mergeCell ref="B15:B16"/>
    <mergeCell ref="C15:C16"/>
    <mergeCell ref="D15:I16"/>
    <mergeCell ref="D28:I28"/>
    <mergeCell ref="D17:I17"/>
    <mergeCell ref="D18:I18"/>
    <mergeCell ref="D19:I19"/>
    <mergeCell ref="D20:I20"/>
    <mergeCell ref="C1:K2"/>
    <mergeCell ref="L1:M2"/>
    <mergeCell ref="E3:H3"/>
    <mergeCell ref="J3:M3"/>
    <mergeCell ref="A8:B8"/>
    <mergeCell ref="O9:X9"/>
    <mergeCell ref="C10:E10"/>
    <mergeCell ref="F10:H10"/>
    <mergeCell ref="J10:M10"/>
    <mergeCell ref="J11:M11"/>
    <mergeCell ref="P11:Y11"/>
    <mergeCell ref="J15:M15"/>
    <mergeCell ref="A12:B12"/>
    <mergeCell ref="C12:D12"/>
    <mergeCell ref="G12:H12"/>
    <mergeCell ref="B14:I14"/>
    <mergeCell ref="J14:M14"/>
    <mergeCell ref="D39:I39"/>
    <mergeCell ref="D21:I21"/>
    <mergeCell ref="D22:I22"/>
    <mergeCell ref="D23:I23"/>
    <mergeCell ref="D24:I24"/>
    <mergeCell ref="D25:I25"/>
    <mergeCell ref="D46:I46"/>
    <mergeCell ref="D47:I47"/>
    <mergeCell ref="D48:I48"/>
    <mergeCell ref="D26:I26"/>
    <mergeCell ref="D27:I27"/>
    <mergeCell ref="D40:I40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41:I41"/>
    <mergeCell ref="D42:I42"/>
    <mergeCell ref="D43:I43"/>
    <mergeCell ref="D44:I44"/>
    <mergeCell ref="D45:I45"/>
    <mergeCell ref="G59:H59"/>
    <mergeCell ref="G62:H62"/>
    <mergeCell ref="C66:H67"/>
    <mergeCell ref="C71:H72"/>
    <mergeCell ref="AX52:BB53"/>
  </mergeCells>
  <dataValidations count="6">
    <dataValidation errorStyle="information" allowBlank="1" showInputMessage="1" showErrorMessage="1" promptTitle="Leave Hours" prompt="Please select the correct leave type. Formore than one type of leave on the same day use the second leave column." sqref="J17:J51"/>
    <dataValidation allowBlank="1" showInputMessage="1" showErrorMessage="1" promptTitle="Extra Hours" prompt="Extra hours MUST be pre-approved by your supervisor." sqref="C17:C51"/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51">
      <formula1>0.25</formula1>
      <formula2>8</formula2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51">
      <formula1>select1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51">
      <formula1>select</formula1>
    </dataValidation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52 F73:F30046">
      <formula1>#REF!</formula1>
    </dataValidation>
  </dataValidations>
  <printOptions horizontalCentered="1"/>
  <pageMargins left="0.25" right="0.25" top="0.25" bottom="0.25" header="0.05" footer="0.05"/>
  <pageSetup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62"/>
  <sheetViews>
    <sheetView zoomScale="85" zoomScaleNormal="85" workbookViewId="0">
      <selection activeCell="A38" sqref="A38:I39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2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4.28515625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111" t="s">
        <v>47</v>
      </c>
      <c r="D3" s="111"/>
      <c r="E3" s="192" t="s">
        <v>48</v>
      </c>
      <c r="F3" s="192"/>
      <c r="G3" s="192"/>
      <c r="H3" s="192"/>
      <c r="I3" s="111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75" t="s">
        <v>57</v>
      </c>
      <c r="M4" s="118"/>
    </row>
    <row r="5" spans="1:51" ht="17.25" customHeight="1" x14ac:dyDescent="0.25">
      <c r="A5" s="6"/>
      <c r="B5" s="6"/>
      <c r="C5" s="7"/>
      <c r="D5" s="7"/>
      <c r="E5" s="7"/>
      <c r="F5" s="7"/>
      <c r="G5" s="7"/>
      <c r="H5" s="7"/>
      <c r="I5" s="6"/>
      <c r="J5" s="79" t="s">
        <v>52</v>
      </c>
      <c r="K5" s="80"/>
      <c r="L5" s="119" t="s">
        <v>58</v>
      </c>
      <c r="M5" s="120"/>
    </row>
    <row r="6" spans="1:51" ht="17.25" customHeight="1" x14ac:dyDescent="0.25">
      <c r="C6" s="7"/>
      <c r="D6" s="7"/>
      <c r="E6" s="7"/>
      <c r="F6" s="7"/>
      <c r="G6" s="7"/>
      <c r="H6" s="7"/>
      <c r="I6" s="6"/>
      <c r="J6" s="79" t="s">
        <v>53</v>
      </c>
      <c r="K6" s="80"/>
      <c r="L6" s="60" t="s">
        <v>59</v>
      </c>
      <c r="M6" s="77"/>
      <c r="AW6" s="59"/>
      <c r="AX6" s="43"/>
      <c r="AY6" s="59"/>
    </row>
    <row r="7" spans="1:51" ht="17.25" customHeight="1" x14ac:dyDescent="0.2">
      <c r="I7" s="8"/>
      <c r="J7" s="79" t="s">
        <v>54</v>
      </c>
      <c r="K7" s="80"/>
      <c r="L7" s="60" t="s">
        <v>60</v>
      </c>
      <c r="M7" s="77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79" t="s">
        <v>55</v>
      </c>
      <c r="K8" s="80"/>
      <c r="L8" s="60" t="s">
        <v>61</v>
      </c>
      <c r="M8" s="77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79" t="s">
        <v>56</v>
      </c>
      <c r="K9" s="80"/>
      <c r="L9" s="60" t="s">
        <v>62</v>
      </c>
      <c r="M9" s="84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16.899999999999999" customHeight="1" thickBot="1" x14ac:dyDescent="0.25">
      <c r="A10" s="65"/>
      <c r="B10" s="66"/>
      <c r="C10" s="184" t="s">
        <v>24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4.6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SUM(AU22:AU48)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IF($K$24="SL",$J$24,0)</f>
        <v>0</v>
      </c>
      <c r="S17" s="3">
        <f>IF($K$25="SL",$J$25,0)</f>
        <v>0</v>
      </c>
      <c r="T17" s="3">
        <f>IF($K$26="SL",$J$26,0)</f>
        <v>0</v>
      </c>
      <c r="U17" s="3">
        <f>IF($K$27="SL",$J$27,0)</f>
        <v>0</v>
      </c>
      <c r="V17" s="3">
        <f>IF($K$28="SL",$J$28,0)</f>
        <v>0</v>
      </c>
      <c r="W17" s="3">
        <f>IF($K$30="SL",$J$30,0)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48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IF($K$24="PROF",$J$24,0)</f>
        <v>0</v>
      </c>
      <c r="S18" s="4">
        <f>IF($K$25="PROF",$J$25,0)</f>
        <v>0</v>
      </c>
      <c r="T18" s="4">
        <f>IF($K$26="PROF",$J$26,0)</f>
        <v>0</v>
      </c>
      <c r="U18" s="4">
        <f>IF($K$27="PROF",$J$27,0)</f>
        <v>0</v>
      </c>
      <c r="V18" s="4">
        <f>IF($K$28="PROF",$J$28,0)</f>
        <v>0</v>
      </c>
      <c r="W18" s="4">
        <f>IF($K$30="PROF",$J$30,0)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15</v>
      </c>
      <c r="B19" s="90"/>
      <c r="C19" s="110"/>
      <c r="D19" s="141" t="s">
        <v>68</v>
      </c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IF($K$24="JD",$J$24,0)</f>
        <v>0</v>
      </c>
      <c r="S19" s="3">
        <f>IF($K$25="JD",$J$25,0)</f>
        <v>0</v>
      </c>
      <c r="T19" s="3">
        <f>IF($K$26="JD",$J$26,0)</f>
        <v>0</v>
      </c>
      <c r="U19" s="3">
        <f>IF($K$27="JD",$J$27,0)</f>
        <v>0</v>
      </c>
      <c r="V19" s="3">
        <f>IF($K$28="JD",$J$28,0)</f>
        <v>0</v>
      </c>
      <c r="W19" s="3">
        <f>IF($K$30="JD",$J$30,0)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16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IF($K$24="BL",$J$24,0)</f>
        <v>0</v>
      </c>
      <c r="S20" s="43">
        <f t="shared" ref="S20" si="2">IF($K$25="BL",$J$25,0)</f>
        <v>0</v>
      </c>
      <c r="T20" s="43">
        <f>IF($K$26="BL",$J$26,0)</f>
        <v>0</v>
      </c>
      <c r="U20" s="43">
        <f>IF($K$27="BL",$J$27,0)</f>
        <v>0</v>
      </c>
      <c r="V20" s="43">
        <f>IF($K$28="BL",$J$28,0)</f>
        <v>0</v>
      </c>
      <c r="W20" s="43">
        <f>IF($K$30="BL",$J$30,0)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17</v>
      </c>
      <c r="B21" s="90"/>
      <c r="C21" s="110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IF($K$24="PL",$J$24,0)</f>
        <v>0</v>
      </c>
      <c r="S21" s="3">
        <f>IF($K$25="PL",$J$25,0)</f>
        <v>0</v>
      </c>
      <c r="T21" s="3">
        <f t="shared" ref="T21" si="3">IF($K$26="PL",$J$26,0)</f>
        <v>0</v>
      </c>
      <c r="U21" s="3">
        <f>IF($K$27="PL",$J$27,0)</f>
        <v>0</v>
      </c>
      <c r="V21" s="3">
        <f>IF($K$28="PL",$J$28,0)</f>
        <v>0</v>
      </c>
      <c r="W21" s="3">
        <f>IF($K$30="PL",$J$30,0)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18</v>
      </c>
      <c r="B22" s="70"/>
      <c r="C22" s="109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IF($K$24="SL",$J$24,0)</f>
        <v>0</v>
      </c>
      <c r="S22" s="3">
        <f>IF($K$25="SL",$J$25,0)</f>
        <v>0</v>
      </c>
      <c r="T22" s="3">
        <f>IF($K$26="SL",$J$26,0)</f>
        <v>0</v>
      </c>
      <c r="U22" s="3">
        <f>IF($K$27="SL",$J$27,0)</f>
        <v>0</v>
      </c>
      <c r="V22" s="3">
        <f>IF($K$28="SL",$J$28,0)</f>
        <v>0</v>
      </c>
      <c r="W22" s="3">
        <f>IF($K$30="SL",$J$30,0)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19</v>
      </c>
      <c r="B23" s="90"/>
      <c r="C23" s="110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IF($K$24="PROF",$J$24,0)</f>
        <v>0</v>
      </c>
      <c r="S23" s="4">
        <f>IF($K$25="PROF",$J$25,0)</f>
        <v>0</v>
      </c>
      <c r="T23" s="4">
        <f>IF($K$26="PROF",$J$26,0)</f>
        <v>0</v>
      </c>
      <c r="U23" s="4">
        <f>IF($K$27="PROF",$J$27,0)</f>
        <v>0</v>
      </c>
      <c r="V23" s="4">
        <f>IF($K$28="PROF",$J$28,0)</f>
        <v>0</v>
      </c>
      <c r="W23" s="4">
        <f>IF($K$30="PROF",$J$30,0)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50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IF($K$24="JD",$J$24,0)</f>
        <v>0</v>
      </c>
      <c r="S24" s="3">
        <f>IF($K$25="JD",$J$25,0)</f>
        <v>0</v>
      </c>
      <c r="T24" s="3">
        <f>IF($K$26="JD",$J$26,0)</f>
        <v>0</v>
      </c>
      <c r="U24" s="3">
        <f>IF($K$27="JD",$J$27,0)</f>
        <v>0</v>
      </c>
      <c r="V24" s="3">
        <f>IF($K$28="JD",$J$28,0)</f>
        <v>0</v>
      </c>
      <c r="W24" s="3">
        <f>IF($K$30="JD",$J$30,0)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si="0"/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2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IF($K$24="BL",$J$24,0)</f>
        <v>0</v>
      </c>
      <c r="S25" s="4">
        <f t="shared" ref="S25" si="5">IF($K$25="BL",$J$25,0)</f>
        <v>0</v>
      </c>
      <c r="T25" s="4">
        <f>IF($K$26="BL",$J$26,0)</f>
        <v>0</v>
      </c>
      <c r="U25" s="4">
        <f>IF($K$27="BL",$J$27,0)</f>
        <v>0</v>
      </c>
      <c r="V25" s="4">
        <f>IF($K$28="BL",$J$28,0)</f>
        <v>0</v>
      </c>
      <c r="W25" s="4">
        <f>IF($K$30="BL",$J$30,0)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0"/>
        <v>#REF!</v>
      </c>
    </row>
    <row r="26" spans="1:47" ht="12.75" customHeight="1" x14ac:dyDescent="0.2">
      <c r="A26" s="63">
        <v>22</v>
      </c>
      <c r="B26" s="90"/>
      <c r="C26" s="110"/>
      <c r="D26" s="141"/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IF($K$24="PL",$J$24,0)</f>
        <v>0</v>
      </c>
      <c r="S26" s="3">
        <f>IF($K$25="PL",$J$25,0)</f>
        <v>0</v>
      </c>
      <c r="T26" s="3">
        <f t="shared" ref="T26" si="6">IF($K$26="PL",$J$26,0)</f>
        <v>0</v>
      </c>
      <c r="U26" s="3">
        <f>IF($K$27="PL",$J$27,0)</f>
        <v>0</v>
      </c>
      <c r="V26" s="3">
        <f>IF($K$28="PL",$J$28,0)</f>
        <v>0</v>
      </c>
      <c r="W26" s="3">
        <f>IF($K$30="PL",$J$30,0)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0"/>
        <v>#REF!</v>
      </c>
    </row>
    <row r="27" spans="1:47" x14ac:dyDescent="0.2">
      <c r="A27" s="63">
        <v>23</v>
      </c>
      <c r="B27" s="90"/>
      <c r="C27" s="110"/>
      <c r="D27" s="141"/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IF($K$24="VN",$J$24,0)</f>
        <v>0</v>
      </c>
      <c r="S27" s="4">
        <f>IF($K$25="VN",$J$25,0)</f>
        <v>0</v>
      </c>
      <c r="T27" s="4">
        <f>IF($K$26="VN",$J$26,0)</f>
        <v>0</v>
      </c>
      <c r="U27" s="4">
        <f t="shared" ref="U27" si="7">IF($K$27="VN",$J$27,0)</f>
        <v>0</v>
      </c>
      <c r="V27" s="4">
        <f>IF($K$28="VN",$J$28,0)</f>
        <v>0</v>
      </c>
      <c r="W27" s="4">
        <f>IF($K$30="VN",$J$30,0)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0"/>
        <v>#REF!</v>
      </c>
    </row>
    <row r="28" spans="1:47" ht="13.9" customHeight="1" x14ac:dyDescent="0.2">
      <c r="A28" s="63">
        <v>24</v>
      </c>
      <c r="B28" s="90"/>
      <c r="C28" s="110"/>
      <c r="D28" s="141"/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IF($K$24="W",$J$24,0)</f>
        <v>0</v>
      </c>
      <c r="S28" s="3">
        <f>IF($K$25="W",$J$25,0)</f>
        <v>0</v>
      </c>
      <c r="T28" s="3">
        <f>IF($K$26="W",$J$26,0)</f>
        <v>0</v>
      </c>
      <c r="U28" s="3">
        <f>IF($K$27="W",$J$27,0)</f>
        <v>0</v>
      </c>
      <c r="V28" s="3">
        <f t="shared" ref="V28" si="8">IF($K$28="W",$J$28,0)</f>
        <v>0</v>
      </c>
      <c r="W28" s="3">
        <f>IF($K$30="W",$J$30,0)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0"/>
        <v>#REF!</v>
      </c>
    </row>
    <row r="29" spans="1:47" ht="13.9" customHeight="1" x14ac:dyDescent="0.2">
      <c r="A29" s="63">
        <v>25</v>
      </c>
      <c r="B29" s="90"/>
      <c r="C29" s="110"/>
      <c r="D29" s="141"/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IF($K$24="C",$J$24,0)</f>
        <v>0</v>
      </c>
      <c r="S29" s="4">
        <f>IF($K$25="C",$J$25,0)</f>
        <v>0</v>
      </c>
      <c r="T29" s="4">
        <f>IF($K$26="C",$J$26,0)</f>
        <v>0</v>
      </c>
      <c r="U29" s="4">
        <f>IF($K$27="C",$J$27,0)</f>
        <v>0</v>
      </c>
      <c r="V29" s="4">
        <f>IF($K$28="C",$J$28,0)</f>
        <v>0</v>
      </c>
      <c r="W29" s="4">
        <f t="shared" ref="W29:W30" si="9">IF($K$30="C",$J$30,0)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0"/>
        <v>#REF!</v>
      </c>
    </row>
    <row r="30" spans="1:47" ht="13.9" customHeight="1" x14ac:dyDescent="0.2">
      <c r="A30" s="63">
        <v>26</v>
      </c>
      <c r="B30" s="90"/>
      <c r="C30" s="110"/>
      <c r="D30" s="141"/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IF($K$24="C",$J$24,0)</f>
        <v>0</v>
      </c>
      <c r="S30" s="4">
        <f>IF($K$25="C",$J$25,0)</f>
        <v>0</v>
      </c>
      <c r="T30" s="4">
        <f>IF($K$26="C",$J$26,0)</f>
        <v>0</v>
      </c>
      <c r="U30" s="4">
        <f>IF($K$27="C",$J$27,0)</f>
        <v>0</v>
      </c>
      <c r="V30" s="4">
        <f>IF($K$28="C",$J$28,0)</f>
        <v>0</v>
      </c>
      <c r="W30" s="4">
        <f t="shared" si="9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0"/>
        <v>#REF!</v>
      </c>
    </row>
    <row r="31" spans="1:47" ht="13.9" customHeight="1" x14ac:dyDescent="0.2">
      <c r="A31" s="133" t="s">
        <v>50</v>
      </c>
      <c r="B31" s="134"/>
      <c r="C31" s="135"/>
      <c r="D31" s="155"/>
      <c r="E31" s="155"/>
      <c r="F31" s="155"/>
      <c r="G31" s="155"/>
      <c r="H31" s="155"/>
      <c r="I31" s="156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IF($K$24="SL",$J$24,0)</f>
        <v>0</v>
      </c>
      <c r="S31" s="3">
        <f>IF($K$25="SL",$J$25,0)</f>
        <v>0</v>
      </c>
      <c r="T31" s="3">
        <f>IF($K$26="SL",$J$26,0)</f>
        <v>0</v>
      </c>
      <c r="U31" s="3">
        <f>IF($K$27="SL",$J$27,0)</f>
        <v>0</v>
      </c>
      <c r="V31" s="3">
        <f>IF($K$28="SL",$J$28,0)</f>
        <v>0</v>
      </c>
      <c r="W31" s="3">
        <f>IF($K$30="SL",$J$30,0)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0"/>
        <v>#REF!</v>
      </c>
    </row>
    <row r="32" spans="1:47" x14ac:dyDescent="0.2">
      <c r="A32" s="138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0">IF($K$23="PROF",$J$23,0)</f>
        <v>0</v>
      </c>
      <c r="R32" s="4">
        <f>IF($K$24="PROF",$J$24,0)</f>
        <v>0</v>
      </c>
      <c r="S32" s="4">
        <f>IF($K$25="PROF",$J$25,0)</f>
        <v>0</v>
      </c>
      <c r="T32" s="4">
        <f>IF($K$26="PROF",$J$26,0)</f>
        <v>0</v>
      </c>
      <c r="U32" s="4">
        <f>IF($K$27="PROF",$J$27,0)</f>
        <v>0</v>
      </c>
      <c r="V32" s="4">
        <f>IF($K$28="PROF",$J$28,0)</f>
        <v>0</v>
      </c>
      <c r="W32" s="4">
        <f>IF($K$30="PROF",$J$30,0)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0"/>
        <v>#REF!</v>
      </c>
    </row>
    <row r="33" spans="1:54" ht="12.75" customHeight="1" x14ac:dyDescent="0.2">
      <c r="A33" s="99">
        <v>29</v>
      </c>
      <c r="B33" s="96"/>
      <c r="C33" s="112"/>
      <c r="D33" s="157"/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IF($K$24="JD",$J$24,0)</f>
        <v>0</v>
      </c>
      <c r="S33" s="3">
        <f>IF($K$25="JD",$J$25,0)</f>
        <v>0</v>
      </c>
      <c r="T33" s="3">
        <f>IF($K$26="JD",$J$26,0)</f>
        <v>0</v>
      </c>
      <c r="U33" s="3">
        <f>IF($K$27="JD",$J$27,0)</f>
        <v>0</v>
      </c>
      <c r="V33" s="3">
        <f>IF($K$28="JD",$J$28,0)</f>
        <v>0</v>
      </c>
      <c r="W33" s="3">
        <f>IF($K$30="JD",$J$30,0)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0"/>
        <v>#REF!</v>
      </c>
    </row>
    <row r="34" spans="1:54" s="100" customFormat="1" x14ac:dyDescent="0.2">
      <c r="A34" s="99">
        <v>30</v>
      </c>
      <c r="B34" s="93"/>
      <c r="C34" s="93"/>
      <c r="D34" s="153"/>
      <c r="E34" s="153"/>
      <c r="F34" s="153"/>
      <c r="G34" s="153"/>
      <c r="H34" s="153"/>
      <c r="I34" s="154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IF($K$24="BL",$J$24,0)</f>
        <v>0</v>
      </c>
      <c r="S34" s="100">
        <f t="shared" ref="S34" si="11">IF($K$25="BL",$J$25,0)</f>
        <v>0</v>
      </c>
      <c r="T34" s="100">
        <f>IF($K$26="BL",$J$26,0)</f>
        <v>0</v>
      </c>
      <c r="U34" s="100">
        <f>IF($K$27="BL",$J$27,0)</f>
        <v>0</v>
      </c>
      <c r="V34" s="100">
        <f>IF($K$28="BL",$J$28,0)</f>
        <v>0</v>
      </c>
      <c r="W34" s="100">
        <f>IF($K$30="BL",$J$30,0)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0"/>
        <v>#REF!</v>
      </c>
    </row>
    <row r="35" spans="1:54" ht="12.75" customHeight="1" x14ac:dyDescent="0.2">
      <c r="A35" s="98">
        <v>31</v>
      </c>
      <c r="B35" s="70"/>
      <c r="C35" s="109"/>
      <c r="D35" s="146"/>
      <c r="E35" s="147"/>
      <c r="F35" s="147"/>
      <c r="G35" s="147"/>
      <c r="H35" s="147"/>
      <c r="I35" s="148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IF($K$24="PL",$J$24,0)</f>
        <v>0</v>
      </c>
      <c r="S35" s="3">
        <f>IF($K$25="PL",$J$25,0)</f>
        <v>0</v>
      </c>
      <c r="T35" s="3">
        <f t="shared" ref="T35" si="12">IF($K$26="PL",$J$26,0)</f>
        <v>0</v>
      </c>
      <c r="U35" s="3">
        <f>IF($K$27="PL",$J$27,0)</f>
        <v>0</v>
      </c>
      <c r="V35" s="3">
        <f>IF($K$28="PL",$J$28,0)</f>
        <v>0</v>
      </c>
      <c r="W35" s="3">
        <f>IF($K$30="PL",$J$30,0)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0"/>
        <v>#REF!</v>
      </c>
    </row>
    <row r="36" spans="1:54" ht="13.9" customHeight="1" x14ac:dyDescent="0.2">
      <c r="A36" s="63">
        <v>1</v>
      </c>
      <c r="B36" s="70"/>
      <c r="C36" s="109"/>
      <c r="D36" s="146"/>
      <c r="E36" s="147"/>
      <c r="F36" s="147"/>
      <c r="G36" s="147"/>
      <c r="H36" s="147"/>
      <c r="I36" s="148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IF($K$24="SL",$J$24,0)</f>
        <v>0</v>
      </c>
      <c r="S36" s="3">
        <f>IF($K$25="SL",$J$25,0)</f>
        <v>0</v>
      </c>
      <c r="T36" s="3">
        <f>IF($K$26="SL",$J$26,0)</f>
        <v>0</v>
      </c>
      <c r="U36" s="3">
        <f>IF($K$27="SL",$J$27,0)</f>
        <v>0</v>
      </c>
      <c r="V36" s="3">
        <f>IF($K$28="SL",$J$28,0)</f>
        <v>0</v>
      </c>
      <c r="W36" s="3">
        <f>IF($K$30="SL",$J$30,0)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0"/>
        <v>#REF!</v>
      </c>
    </row>
    <row r="37" spans="1:54" x14ac:dyDescent="0.2">
      <c r="A37" s="63">
        <v>2</v>
      </c>
      <c r="B37" s="90"/>
      <c r="C37" s="110"/>
      <c r="D37" s="141"/>
      <c r="E37" s="142"/>
      <c r="F37" s="142"/>
      <c r="G37" s="142"/>
      <c r="H37" s="142"/>
      <c r="I37" s="143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3">IF($K$23="PROF",$J$23,0)</f>
        <v>0</v>
      </c>
      <c r="R37" s="4">
        <f>IF($K$24="PROF",$J$24,0)</f>
        <v>0</v>
      </c>
      <c r="S37" s="4">
        <f>IF($K$25="PROF",$J$25,0)</f>
        <v>0</v>
      </c>
      <c r="T37" s="4">
        <f>IF($K$26="PROF",$J$26,0)</f>
        <v>0</v>
      </c>
      <c r="U37" s="4">
        <f>IF($K$27="PROF",$J$27,0)</f>
        <v>0</v>
      </c>
      <c r="V37" s="4">
        <f>IF($K$28="PROF",$J$28,0)</f>
        <v>0</v>
      </c>
      <c r="W37" s="4">
        <f>IF($K$30="PROF",$J$30,0)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0"/>
        <v>#REF!</v>
      </c>
    </row>
    <row r="38" spans="1:54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IF($K$24="JD",$J$24,0)</f>
        <v>0</v>
      </c>
      <c r="S38" s="3">
        <f>IF($K$25="JD",$J$25,0)</f>
        <v>0</v>
      </c>
      <c r="T38" s="3">
        <f>IF($K$26="JD",$J$26,0)</f>
        <v>0</v>
      </c>
      <c r="U38" s="3">
        <f>IF($K$27="JD",$J$27,0)</f>
        <v>0</v>
      </c>
      <c r="V38" s="3">
        <f>IF($K$28="JD",$J$28,0)</f>
        <v>0</v>
      </c>
      <c r="W38" s="3">
        <f>IF($K$30="JD",$J$30,0)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si="0"/>
        <v>#REF!</v>
      </c>
    </row>
    <row r="39" spans="1:54" x14ac:dyDescent="0.2">
      <c r="A39" s="133" t="s">
        <v>51</v>
      </c>
      <c r="B39" s="136"/>
      <c r="C39" s="137"/>
      <c r="D39" s="151"/>
      <c r="E39" s="151"/>
      <c r="F39" s="151"/>
      <c r="G39" s="151"/>
      <c r="H39" s="151"/>
      <c r="I39" s="152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IF($K$24="BL",$J$24,0)</f>
        <v>0</v>
      </c>
      <c r="S39" s="4">
        <f t="shared" ref="S39" si="14">IF($K$25="BL",$J$25,0)</f>
        <v>0</v>
      </c>
      <c r="T39" s="4">
        <f>IF($K$26="BL",$J$26,0)</f>
        <v>0</v>
      </c>
      <c r="U39" s="4">
        <f>IF($K$27="BL",$J$27,0)</f>
        <v>0</v>
      </c>
      <c r="V39" s="4">
        <f>IF($K$28="BL",$J$28,0)</f>
        <v>0</v>
      </c>
      <c r="W39" s="4">
        <f>IF($K$30="BL",$J$30,0)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0"/>
        <v>#REF!</v>
      </c>
    </row>
    <row r="40" spans="1:54" ht="12.75" customHeight="1" x14ac:dyDescent="0.2">
      <c r="A40" s="63">
        <v>5</v>
      </c>
      <c r="B40" s="90"/>
      <c r="C40" s="110"/>
      <c r="D40" s="141"/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IF($K$24="PL",$J$24,0)</f>
        <v>0</v>
      </c>
      <c r="S40" s="3">
        <f>IF($K$25="PL",$J$25,0)</f>
        <v>0</v>
      </c>
      <c r="T40" s="3">
        <f t="shared" ref="T40" si="15">IF($K$26="PL",$J$26,0)</f>
        <v>0</v>
      </c>
      <c r="U40" s="3">
        <f>IF($K$27="PL",$J$27,0)</f>
        <v>0</v>
      </c>
      <c r="V40" s="3">
        <f>IF($K$28="PL",$J$28,0)</f>
        <v>0</v>
      </c>
      <c r="W40" s="3">
        <f>IF($K$30="PL",$J$30,0)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0"/>
        <v>#REF!</v>
      </c>
    </row>
    <row r="41" spans="1:54" x14ac:dyDescent="0.2">
      <c r="A41" s="63">
        <v>6</v>
      </c>
      <c r="B41" s="90"/>
      <c r="C41" s="110"/>
      <c r="D41" s="141"/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IF($K$24="VN",$J$24,0)</f>
        <v>0</v>
      </c>
      <c r="S41" s="4">
        <f>IF($K$25="VN",$J$25,0)</f>
        <v>0</v>
      </c>
      <c r="T41" s="4">
        <f>IF($K$26="VN",$J$26,0)</f>
        <v>0</v>
      </c>
      <c r="U41" s="4">
        <f t="shared" ref="U41" si="16">IF($K$27="VN",$J$27,0)</f>
        <v>0</v>
      </c>
      <c r="V41" s="4">
        <f>IF($K$28="VN",$J$28,0)</f>
        <v>0</v>
      </c>
      <c r="W41" s="4">
        <f>IF($K$30="VN",$J$30,0)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0"/>
        <v>#REF!</v>
      </c>
    </row>
    <row r="42" spans="1:54" ht="13.9" customHeight="1" x14ac:dyDescent="0.2">
      <c r="A42" s="63">
        <v>7</v>
      </c>
      <c r="B42" s="90"/>
      <c r="C42" s="110"/>
      <c r="D42" s="141"/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IF($K$24="W",$J$24,0)</f>
        <v>0</v>
      </c>
      <c r="S42" s="3">
        <f>IF($K$25="W",$J$25,0)</f>
        <v>0</v>
      </c>
      <c r="T42" s="3">
        <f>IF($K$26="W",$J$26,0)</f>
        <v>0</v>
      </c>
      <c r="U42" s="3">
        <f>IF($K$27="W",$J$27,0)</f>
        <v>0</v>
      </c>
      <c r="V42" s="3">
        <f t="shared" ref="V42" si="17">IF($K$28="W",$J$28,0)</f>
        <v>0</v>
      </c>
      <c r="W42" s="3">
        <f>IF($K$30="W",$J$30,0)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0"/>
        <v>#REF!</v>
      </c>
    </row>
    <row r="43" spans="1:54" ht="13.9" customHeight="1" x14ac:dyDescent="0.2">
      <c r="A43" s="63">
        <v>8</v>
      </c>
      <c r="B43" s="90"/>
      <c r="C43" s="110"/>
      <c r="D43" s="141"/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IF($K$24="C",$J$24,0)</f>
        <v>0</v>
      </c>
      <c r="S43" s="4">
        <f>IF($K$25="C",$J$25,0)</f>
        <v>0</v>
      </c>
      <c r="T43" s="4">
        <f>IF($K$26="C",$J$26,0)</f>
        <v>0</v>
      </c>
      <c r="U43" s="4">
        <f>IF($K$27="C",$J$27,0)</f>
        <v>0</v>
      </c>
      <c r="V43" s="4">
        <f>IF($K$28="C",$J$28,0)</f>
        <v>0</v>
      </c>
      <c r="W43" s="4">
        <f t="shared" ref="W43:W44" si="18">IF($K$30="C",$J$30,0)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0"/>
        <v>#REF!</v>
      </c>
    </row>
    <row r="44" spans="1:54" ht="13.9" customHeight="1" thickBot="1" x14ac:dyDescent="0.25">
      <c r="A44" s="63">
        <v>9</v>
      </c>
      <c r="B44" s="90"/>
      <c r="C44" s="110"/>
      <c r="D44" s="141"/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IF($K$24="C",$J$24,0)</f>
        <v>0</v>
      </c>
      <c r="S44" s="4">
        <f>IF($K$25="C",$J$25,0)</f>
        <v>0</v>
      </c>
      <c r="T44" s="4">
        <f>IF($K$26="C",$J$26,0)</f>
        <v>0</v>
      </c>
      <c r="U44" s="4">
        <f>IF($K$27="C",$J$27,0)</f>
        <v>0</v>
      </c>
      <c r="V44" s="4">
        <f>IF($K$28="C",$J$28,0)</f>
        <v>0</v>
      </c>
      <c r="W44" s="4">
        <f t="shared" si="18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0"/>
        <v>#REF!</v>
      </c>
    </row>
    <row r="45" spans="1:54" ht="13.9" customHeight="1" thickBot="1" x14ac:dyDescent="0.25">
      <c r="A45" s="22"/>
      <c r="B45" s="42">
        <f>SUM(B17:B44)</f>
        <v>0</v>
      </c>
      <c r="C45" s="42">
        <f>SUM(C17:C44)</f>
        <v>0</v>
      </c>
      <c r="D45" s="42"/>
      <c r="E45" s="42"/>
      <c r="F45" s="42"/>
      <c r="G45" s="42"/>
      <c r="H45" s="42"/>
      <c r="I45" s="42"/>
      <c r="J45" s="105">
        <f>SUM(J17:J44)</f>
        <v>0</v>
      </c>
      <c r="K45" s="106"/>
      <c r="L45" s="106">
        <f>SUM(L17:L44)</f>
        <v>0</v>
      </c>
      <c r="M45" s="106"/>
      <c r="O45" s="3"/>
      <c r="P45" s="3">
        <f>IF($K$22="wp",$J$22,0)</f>
        <v>0</v>
      </c>
      <c r="Q45" s="3">
        <f>IF($K$23="WP",$J$23,0)</f>
        <v>0</v>
      </c>
      <c r="R45" s="3">
        <f>IF($K$24="WP",$J$24,0)</f>
        <v>0</v>
      </c>
      <c r="S45" s="3">
        <f>IF($K$25="WP",$J$25,0)</f>
        <v>0</v>
      </c>
      <c r="T45" s="3">
        <f>IF($K$26="wp",$J$26,0)</f>
        <v>0</v>
      </c>
      <c r="U45" s="3">
        <f>IF($K$27="wp",$J$27,0)</f>
        <v>0</v>
      </c>
      <c r="V45" s="3">
        <f>IF($K$28="wp",$J$28,0)</f>
        <v>0</v>
      </c>
      <c r="W45" s="3">
        <f>IF($K$30="wp",$J$30,0)</f>
        <v>0</v>
      </c>
      <c r="X45" s="3" t="e">
        <f>IF(#REF!="wp",#REF!,0)</f>
        <v>#REF!</v>
      </c>
      <c r="Y45" s="3" t="e">
        <f>IF(#REF!="wp",#REF!,0)</f>
        <v>#REF!</v>
      </c>
      <c r="Z45" s="3" t="e">
        <f>IF(#REF!="wp",#REF!,0)</f>
        <v>#REF!</v>
      </c>
      <c r="AA45" s="3" t="e">
        <f>IF(#REF!="wp",#REF!,0)</f>
        <v>#REF!</v>
      </c>
      <c r="AB45" s="3" t="e">
        <f>IF(#REF!="wp",#REF!,0)</f>
        <v>#REF!</v>
      </c>
      <c r="AC45" s="3" t="e">
        <f>IF(#REF!="wp",#REF!,0)</f>
        <v>#REF!</v>
      </c>
      <c r="AD45" s="3" t="e">
        <f>IF(#REF!="wp",#REF!,0)</f>
        <v>#REF!</v>
      </c>
      <c r="AE45" s="3" t="e">
        <f>IF(#REF!="wp",#REF!,0)</f>
        <v>#REF!</v>
      </c>
      <c r="AF45" s="3" t="e">
        <f>IF(#REF!="wp",#REF!,0)</f>
        <v>#REF!</v>
      </c>
      <c r="AG45" s="3" t="e">
        <f>IF(#REF!="wp",#REF!,0)</f>
        <v>#REF!</v>
      </c>
      <c r="AH45" s="3" t="e">
        <f>IF(#REF!="wp",#REF!,0)</f>
        <v>#REF!</v>
      </c>
      <c r="AI45" s="3" t="e">
        <f>IF(#REF!="wp",#REF!,0)</f>
        <v>#REF!</v>
      </c>
      <c r="AJ45" s="3" t="e">
        <f>IF(#REF!="wp",#REF!,0)</f>
        <v>#REF!</v>
      </c>
      <c r="AK45" s="3" t="e">
        <f>IF(#REF!="wp",#REF!,0)</f>
        <v>#REF!</v>
      </c>
      <c r="AL45" s="3" t="e">
        <f>IF(#REF!="wp",#REF!,0)</f>
        <v>#REF!</v>
      </c>
      <c r="AM45" s="3" t="e">
        <f>IF(#REF!="wp",#REF!,0)</f>
        <v>#REF!</v>
      </c>
      <c r="AN45" s="3" t="e">
        <f>IF(#REF!="wp",#REF!,0)</f>
        <v>#REF!</v>
      </c>
      <c r="AO45" s="3" t="e">
        <f>IF(#REF!="wp",#REF!,0)</f>
        <v>#REF!</v>
      </c>
      <c r="AP45" s="3" t="e">
        <f>IF(#REF!="wp",#REF!,0)</f>
        <v>#REF!</v>
      </c>
      <c r="AQ45" s="3" t="e">
        <f>IF(#REF!="wp",#REF!,0)</f>
        <v>#REF!</v>
      </c>
      <c r="AR45" s="3" t="e">
        <f>IF(#REF!="wp",#REF!,0)</f>
        <v>#REF!</v>
      </c>
      <c r="AS45" s="3" t="e">
        <f>IF(#REF!="wp",#REF!,0)</f>
        <v>#REF!</v>
      </c>
      <c r="AT45" s="3" t="e">
        <f>IF(#REF!="wp",#REF!,0)</f>
        <v>#REF!</v>
      </c>
      <c r="AU45" s="3" t="e">
        <f t="shared" si="0"/>
        <v>#REF!</v>
      </c>
      <c r="AX45" s="144"/>
      <c r="AY45" s="144"/>
      <c r="AZ45" s="144"/>
      <c r="BA45" s="144"/>
      <c r="BB45" s="144"/>
    </row>
    <row r="46" spans="1:54" ht="13.9" customHeight="1" x14ac:dyDescent="0.2">
      <c r="A46" s="71" t="s">
        <v>12</v>
      </c>
      <c r="B46" s="72" t="s">
        <v>25</v>
      </c>
      <c r="C46" s="72" t="s">
        <v>32</v>
      </c>
      <c r="D46" s="72"/>
      <c r="E46" s="73"/>
      <c r="F46" s="73"/>
      <c r="G46" s="74"/>
      <c r="H46" s="74"/>
      <c r="I46" s="1"/>
      <c r="J46" s="1"/>
      <c r="P46" s="4">
        <f>IF($K$22="bl",$J$22,0)</f>
        <v>0</v>
      </c>
      <c r="Q46" s="4">
        <f>IF($K$23="BL",$J$23,0)</f>
        <v>0</v>
      </c>
      <c r="R46" s="4">
        <f>IF($K$24="BL",$J$24,0)</f>
        <v>0</v>
      </c>
      <c r="S46" s="4">
        <f>IF($K$25="BL",$J$25,0)</f>
        <v>0</v>
      </c>
      <c r="T46" s="4">
        <f>IF($K$26="bl",$J$26,0)</f>
        <v>0</v>
      </c>
      <c r="U46" s="4">
        <f>IF($K$27="bl",$J$27,0)</f>
        <v>0</v>
      </c>
      <c r="V46" s="4">
        <f>IF($K$28="bl",$J$28,0)</f>
        <v>0</v>
      </c>
      <c r="W46" s="4">
        <f>IF($K$30="bl",$J$30,0)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0"/>
        <v>#REF!</v>
      </c>
      <c r="AX46" s="145"/>
      <c r="AY46" s="145"/>
      <c r="AZ46" s="145"/>
      <c r="BA46" s="145"/>
      <c r="BB46" s="145"/>
    </row>
    <row r="47" spans="1:54" ht="13.9" customHeight="1" x14ac:dyDescent="0.2">
      <c r="A47" s="23"/>
      <c r="B47" s="24"/>
      <c r="C47" s="24"/>
      <c r="D47" s="24"/>
      <c r="E47" s="14"/>
      <c r="F47" s="14"/>
      <c r="G47" s="25"/>
      <c r="H47" s="25"/>
      <c r="I47" s="1"/>
      <c r="J47" s="1"/>
      <c r="O47" s="3"/>
      <c r="P47" s="3">
        <f>IF($K$22="ec",$J$22,0)</f>
        <v>0</v>
      </c>
      <c r="Q47" s="3">
        <f>IF($K$23="ec",$J$23,0)</f>
        <v>0</v>
      </c>
      <c r="R47" s="3">
        <f>IF($K$24="ec",$J$24,0)</f>
        <v>0</v>
      </c>
      <c r="S47" s="3">
        <f>IF($K$25="ec",$J$25,0)</f>
        <v>0</v>
      </c>
      <c r="T47" s="3">
        <f>IF($K$26="ec",$J$26,0)</f>
        <v>0</v>
      </c>
      <c r="U47" s="3">
        <f>IF($K$27="ec",$J$27,0)</f>
        <v>0</v>
      </c>
      <c r="V47" s="3">
        <f>IF($K$28="ec",$J$28,0)</f>
        <v>0</v>
      </c>
      <c r="W47" s="3">
        <f>IF($K$30="ec",$J$30,0)</f>
        <v>0</v>
      </c>
      <c r="X47" s="3" t="e">
        <f>IF(#REF!="ec",#REF!,0)</f>
        <v>#REF!</v>
      </c>
      <c r="Y47" s="3" t="e">
        <f>IF(#REF!="ec",#REF!,0)</f>
        <v>#REF!</v>
      </c>
      <c r="Z47" s="3" t="e">
        <f>IF(#REF!="ec",#REF!,0)</f>
        <v>#REF!</v>
      </c>
      <c r="AA47" s="3" t="e">
        <f>IF(#REF!="ec",#REF!,0)</f>
        <v>#REF!</v>
      </c>
      <c r="AB47" s="3" t="e">
        <f>IF(#REF!="ec",#REF!,0)</f>
        <v>#REF!</v>
      </c>
      <c r="AC47" s="3" t="e">
        <f>IF(#REF!="ec",#REF!,0)</f>
        <v>#REF!</v>
      </c>
      <c r="AD47" s="3" t="e">
        <f>IF(#REF!="ec",#REF!,0)</f>
        <v>#REF!</v>
      </c>
      <c r="AE47" s="3" t="e">
        <f>IF(#REF!="ec",#REF!,0)</f>
        <v>#REF!</v>
      </c>
      <c r="AF47" s="3" t="e">
        <f>IF(#REF!="ec",#REF!,0)</f>
        <v>#REF!</v>
      </c>
      <c r="AG47" s="3" t="e">
        <f>IF(#REF!="ec",#REF!,0)</f>
        <v>#REF!</v>
      </c>
      <c r="AH47" s="3" t="e">
        <f>IF(#REF!="ec",#REF!,0)</f>
        <v>#REF!</v>
      </c>
      <c r="AI47" s="3" t="e">
        <f>IF(#REF!="ec",#REF!,0)</f>
        <v>#REF!</v>
      </c>
      <c r="AJ47" s="3" t="e">
        <f>IF(#REF!="ec",#REF!,0)</f>
        <v>#REF!</v>
      </c>
      <c r="AK47" s="3" t="e">
        <f>IF(#REF!="ec",#REF!,0)</f>
        <v>#REF!</v>
      </c>
      <c r="AL47" s="3" t="e">
        <f>IF(#REF!="ec",#REF!,0)</f>
        <v>#REF!</v>
      </c>
      <c r="AM47" s="3" t="e">
        <f>IF(#REF!="ec",#REF!,0)</f>
        <v>#REF!</v>
      </c>
      <c r="AN47" s="3" t="e">
        <f>IF(#REF!="ec",#REF!,0)</f>
        <v>#REF!</v>
      </c>
      <c r="AO47" s="3" t="e">
        <f>IF(#REF!="ec",#REF!,0)</f>
        <v>#REF!</v>
      </c>
      <c r="AP47" s="3" t="e">
        <f>IF(#REF!="ec",#REF!,0)</f>
        <v>#REF!</v>
      </c>
      <c r="AQ47" s="3" t="e">
        <f>IF(#REF!="ec",#REF!,0)</f>
        <v>#REF!</v>
      </c>
      <c r="AR47" s="3" t="e">
        <f>IF(#REF!="ec",#REF!,0)</f>
        <v>#REF!</v>
      </c>
      <c r="AS47" s="3" t="e">
        <f>IF(#REF!="ec",#REF!,0)</f>
        <v>#REF!</v>
      </c>
      <c r="AT47" s="3" t="e">
        <f>IF(#REF!="ec",#REF!,0)</f>
        <v>#REF!</v>
      </c>
      <c r="AU47" s="3" t="e">
        <f t="shared" si="0"/>
        <v>#REF!</v>
      </c>
    </row>
    <row r="48" spans="1:54" ht="13.9" customHeight="1" x14ac:dyDescent="0.2">
      <c r="A48" s="27"/>
      <c r="B48" s="28"/>
      <c r="C48" s="29"/>
      <c r="D48" s="29"/>
      <c r="E48" s="29"/>
      <c r="F48" s="29"/>
      <c r="G48" s="30"/>
      <c r="H48" s="31"/>
      <c r="I48" s="1"/>
      <c r="J48" s="1"/>
      <c r="P48" s="4">
        <f>IF($K$22="o",$J$22,0)</f>
        <v>0</v>
      </c>
      <c r="Q48" s="4">
        <f>IF($K$23="o",$J$23,0)</f>
        <v>0</v>
      </c>
      <c r="R48" s="4">
        <f>IF($K$24="O",$J$24,0)</f>
        <v>0</v>
      </c>
      <c r="S48" s="4">
        <f>IF($K$25="O",$J$25,0)</f>
        <v>0</v>
      </c>
      <c r="T48" s="4">
        <f>IF($K$26="o",$J$26,0)</f>
        <v>0</v>
      </c>
      <c r="U48" s="4">
        <f>IF($K$27="o",$J$27,0)</f>
        <v>0</v>
      </c>
      <c r="V48" s="4">
        <f>IF($K$28="o",$J$28,0)</f>
        <v>0</v>
      </c>
      <c r="W48" s="4">
        <f>IF($K$30="o",$J$30,0)</f>
        <v>0</v>
      </c>
      <c r="X48" s="4" t="e">
        <f>IF(#REF!="o",#REF!,0)</f>
        <v>#REF!</v>
      </c>
      <c r="Y48" s="4" t="e">
        <f>IF(#REF!="o",#REF!,0)</f>
        <v>#REF!</v>
      </c>
      <c r="Z48" s="4" t="e">
        <f>IF(#REF!="o",#REF!,0)</f>
        <v>#REF!</v>
      </c>
      <c r="AA48" s="4" t="e">
        <f>IF(#REF!="o",#REF!,0)</f>
        <v>#REF!</v>
      </c>
      <c r="AB48" s="4" t="e">
        <f>IF(#REF!="o",#REF!,0)</f>
        <v>#REF!</v>
      </c>
      <c r="AC48" s="4" t="e">
        <f>IF(#REF!="o",#REF!,0)</f>
        <v>#REF!</v>
      </c>
      <c r="AD48" s="4" t="e">
        <f>IF(#REF!="o",#REF!,0)</f>
        <v>#REF!</v>
      </c>
      <c r="AE48" s="4" t="e">
        <f>IF(#REF!="o",#REF!,0)</f>
        <v>#REF!</v>
      </c>
      <c r="AF48" s="4" t="e">
        <f>IF(#REF!="o",#REF!,0)</f>
        <v>#REF!</v>
      </c>
      <c r="AG48" s="4" t="e">
        <f>IF(#REF!="o",#REF!,0)</f>
        <v>#REF!</v>
      </c>
      <c r="AH48" s="4" t="e">
        <f>IF(#REF!="o",#REF!,0)</f>
        <v>#REF!</v>
      </c>
      <c r="AI48" s="4" t="e">
        <f>IF(#REF!="o",#REF!,0)</f>
        <v>#REF!</v>
      </c>
      <c r="AJ48" s="4" t="e">
        <f>IF(#REF!="o",#REF!,0)</f>
        <v>#REF!</v>
      </c>
      <c r="AK48" s="4" t="e">
        <f>IF(#REF!="o",#REF!,0)</f>
        <v>#REF!</v>
      </c>
      <c r="AL48" s="4" t="e">
        <f>IF(#REF!="o",#REF!,0)</f>
        <v>#REF!</v>
      </c>
      <c r="AM48" s="4" t="e">
        <f>IF(#REF!="o",#REF!,0)</f>
        <v>#REF!</v>
      </c>
      <c r="AN48" s="4" t="e">
        <f>IF(#REF!="o",#REF!,0)</f>
        <v>#REF!</v>
      </c>
      <c r="AO48" s="4" t="e">
        <f>IF(#REF!="o",#REF!,0)</f>
        <v>#REF!</v>
      </c>
      <c r="AP48" s="4" t="e">
        <f>IF(#REF!="o",#REF!,0)</f>
        <v>#REF!</v>
      </c>
      <c r="AQ48" s="4" t="e">
        <f>IF(#REF!="o",#REF!,0)</f>
        <v>#REF!</v>
      </c>
      <c r="AR48" s="4" t="e">
        <f>IF(#REF!="o",#REF!,0)</f>
        <v>#REF!</v>
      </c>
      <c r="AS48" s="4" t="e">
        <f>IF(#REF!="o",#REF!,0)</f>
        <v>#REF!</v>
      </c>
      <c r="AT48" s="4" t="e">
        <f>IF(#REF!="o",#REF!,0)</f>
        <v>#REF!</v>
      </c>
      <c r="AU48" s="4" t="e">
        <f t="shared" si="0"/>
        <v>#REF!</v>
      </c>
    </row>
    <row r="49" spans="1:47" ht="13.9" customHeight="1" x14ac:dyDescent="0.2">
      <c r="A49" s="47" t="s">
        <v>13</v>
      </c>
      <c r="B49" s="48" t="s">
        <v>14</v>
      </c>
      <c r="C49" s="48" t="s">
        <v>15</v>
      </c>
      <c r="D49" s="48" t="s">
        <v>16</v>
      </c>
      <c r="E49" s="24" t="s">
        <v>17</v>
      </c>
      <c r="F49" s="25"/>
      <c r="G49" s="139"/>
      <c r="H49" s="139"/>
      <c r="I49" s="1"/>
      <c r="J49" s="1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ht="13.9" customHeight="1" x14ac:dyDescent="0.2">
      <c r="A50" s="33"/>
      <c r="B50" s="14"/>
      <c r="C50" s="14"/>
      <c r="D50" s="14"/>
      <c r="E50" s="25"/>
      <c r="F50" s="25"/>
      <c r="G50" s="25"/>
      <c r="H50" s="25"/>
      <c r="I50" s="1"/>
      <c r="J50" s="1"/>
      <c r="O50" s="4" t="s">
        <v>6</v>
      </c>
      <c r="P50" s="4">
        <v>10</v>
      </c>
      <c r="Q50" s="4">
        <v>11</v>
      </c>
      <c r="R50" s="4">
        <v>12</v>
      </c>
      <c r="S50" s="4">
        <v>13</v>
      </c>
      <c r="T50" s="4">
        <v>14</v>
      </c>
      <c r="U50" s="4">
        <v>15</v>
      </c>
      <c r="V50" s="4">
        <v>16</v>
      </c>
      <c r="W50" s="4">
        <v>17</v>
      </c>
      <c r="X50" s="4">
        <v>18</v>
      </c>
      <c r="Y50" s="4">
        <v>19</v>
      </c>
      <c r="Z50" s="4">
        <v>20</v>
      </c>
      <c r="AA50" s="4">
        <v>21</v>
      </c>
      <c r="AB50" s="4">
        <v>22</v>
      </c>
      <c r="AC50" s="4">
        <v>23</v>
      </c>
      <c r="AD50" s="4">
        <v>24</v>
      </c>
      <c r="AE50" s="4">
        <v>25</v>
      </c>
      <c r="AF50" s="4">
        <v>26</v>
      </c>
      <c r="AG50" s="4">
        <v>27</v>
      </c>
      <c r="AH50" s="4">
        <v>28</v>
      </c>
      <c r="AI50" s="4">
        <v>29</v>
      </c>
      <c r="AJ50" s="4">
        <v>30</v>
      </c>
      <c r="AK50" s="4">
        <v>31</v>
      </c>
      <c r="AL50" s="4">
        <v>1</v>
      </c>
      <c r="AM50" s="4">
        <v>2</v>
      </c>
      <c r="AN50" s="4">
        <v>3</v>
      </c>
      <c r="AO50" s="4">
        <v>4</v>
      </c>
      <c r="AP50" s="4">
        <v>5</v>
      </c>
      <c r="AQ50" s="4">
        <v>6</v>
      </c>
      <c r="AR50" s="4">
        <v>7</v>
      </c>
      <c r="AS50" s="4">
        <v>8</v>
      </c>
      <c r="AT50" s="4">
        <v>9</v>
      </c>
      <c r="AU50" s="4" t="e">
        <f>SUM(AU75:AU86)</f>
        <v>#REF!</v>
      </c>
    </row>
    <row r="51" spans="1:47" ht="13.9" customHeight="1" x14ac:dyDescent="0.2">
      <c r="A51" s="27"/>
      <c r="B51" s="28"/>
      <c r="C51" s="29"/>
      <c r="D51" s="29"/>
      <c r="E51" s="29"/>
      <c r="F51" s="29"/>
      <c r="G51" s="34"/>
      <c r="H51" s="31"/>
      <c r="I51" s="1"/>
      <c r="J51" s="1"/>
      <c r="O51" s="44" t="s">
        <v>8</v>
      </c>
      <c r="P51" s="17">
        <f>IF($M$22="SL",$L$22,0)</f>
        <v>0</v>
      </c>
      <c r="Q51" s="17">
        <f>IF($M$23="SL",$L$23,0)</f>
        <v>0</v>
      </c>
      <c r="R51" s="17">
        <f>IF($M$24="SL",$L$24,0)</f>
        <v>0</v>
      </c>
      <c r="S51" s="17">
        <f>IF($M$25="SL",$L$25,0)</f>
        <v>0</v>
      </c>
      <c r="T51" s="17">
        <f>IF($M$26="SL",$L$26,0)</f>
        <v>0</v>
      </c>
      <c r="U51" s="17">
        <f>IF($M$27="SL",$L$27,0)</f>
        <v>0</v>
      </c>
      <c r="V51" s="17">
        <f>IF($M$28="SL",$L$28,0)</f>
        <v>0</v>
      </c>
      <c r="W51" s="17">
        <f>IF($M$30="SL",$L$30,0)</f>
        <v>0</v>
      </c>
      <c r="X51" s="17" t="e">
        <f>IF(#REF!="SL",#REF!,0)</f>
        <v>#REF!</v>
      </c>
      <c r="Y51" s="17" t="e">
        <f>IF(#REF!="SL",#REF!,0)</f>
        <v>#REF!</v>
      </c>
      <c r="Z51" s="17" t="e">
        <f>IF(#REF!="SL",#REF!,0)</f>
        <v>#REF!</v>
      </c>
      <c r="AA51" s="17" t="e">
        <f>IF(#REF!="SL",#REF!,0)</f>
        <v>#REF!</v>
      </c>
      <c r="AB51" s="17" t="e">
        <f>IF(#REF!="SL",#REF!,0)</f>
        <v>#REF!</v>
      </c>
      <c r="AC51" s="17" t="e">
        <f>IF(#REF!="SL",#REF!,0)</f>
        <v>#REF!</v>
      </c>
      <c r="AD51" s="17" t="e">
        <f>IF(#REF!="SL",#REF!,0)</f>
        <v>#REF!</v>
      </c>
      <c r="AE51" s="17" t="e">
        <f>IF(#REF!="SL",#REF!,0)</f>
        <v>#REF!</v>
      </c>
      <c r="AF51" s="17" t="e">
        <f>IF(#REF!="SL",#REF!,0)</f>
        <v>#REF!</v>
      </c>
      <c r="AG51" s="17" t="e">
        <f>IF(#REF!="SL",#REF!,0)</f>
        <v>#REF!</v>
      </c>
      <c r="AH51" s="17" t="e">
        <f>IF(#REF!="SL",#REF!,0)</f>
        <v>#REF!</v>
      </c>
      <c r="AI51" s="17" t="e">
        <f>IF(#REF!="SL",#REF!,0)</f>
        <v>#REF!</v>
      </c>
      <c r="AJ51" s="17" t="e">
        <f>IF(#REF!="SL",#REF!,0)</f>
        <v>#REF!</v>
      </c>
      <c r="AK51" s="17" t="e">
        <f>IF(#REF!="SL",#REF!,0)</f>
        <v>#REF!</v>
      </c>
      <c r="AL51" s="17" t="e">
        <f>IF(#REF!="SL",#REF!,0)</f>
        <v>#REF!</v>
      </c>
      <c r="AM51" s="17" t="e">
        <f>IF(#REF!="SL",#REF!,0)</f>
        <v>#REF!</v>
      </c>
      <c r="AN51" s="17" t="e">
        <f>IF(#REF!="SL",#REF!,0)</f>
        <v>#REF!</v>
      </c>
      <c r="AO51" s="17" t="e">
        <f>IF(#REF!="SL",#REF!,0)</f>
        <v>#REF!</v>
      </c>
      <c r="AP51" s="17" t="e">
        <f>IF(#REF!="SL",#REF!,0)</f>
        <v>#REF!</v>
      </c>
      <c r="AQ51" s="17" t="e">
        <f>IF(#REF!="SL",#REF!,0)</f>
        <v>#REF!</v>
      </c>
      <c r="AR51" s="17" t="e">
        <f>IF(#REF!="SL",#REF!,0)</f>
        <v>#REF!</v>
      </c>
      <c r="AS51" s="17" t="e">
        <f>IF(#REF!="SL",#REF!,0)</f>
        <v>#REF!</v>
      </c>
      <c r="AT51" s="17" t="e">
        <f>IF(#REF!="SL",#REF!,0)</f>
        <v>#REF!</v>
      </c>
      <c r="AU51" s="4" t="e">
        <f t="shared" ref="AU51:AU62" si="19">SUM(P51:AT51)</f>
        <v>#REF!</v>
      </c>
    </row>
    <row r="52" spans="1:47" ht="13.9" customHeight="1" x14ac:dyDescent="0.2">
      <c r="A52" s="47" t="s">
        <v>13</v>
      </c>
      <c r="B52" s="48" t="s">
        <v>14</v>
      </c>
      <c r="C52" s="48" t="s">
        <v>15</v>
      </c>
      <c r="D52" s="48" t="s">
        <v>16</v>
      </c>
      <c r="E52" s="24" t="s">
        <v>17</v>
      </c>
      <c r="F52" s="25"/>
      <c r="G52" s="139"/>
      <c r="H52" s="139"/>
      <c r="I52" s="1"/>
      <c r="J52" s="1"/>
      <c r="O52" s="45" t="s">
        <v>37</v>
      </c>
      <c r="P52" s="18">
        <f>IF($M$22="PROF",$L$22,0)</f>
        <v>0</v>
      </c>
      <c r="Q52" s="18">
        <f t="shared" ref="Q52" si="20">IF($M$23="PROF",$L$23,0)</f>
        <v>0</v>
      </c>
      <c r="R52" s="18">
        <f>IF($M$24="PROF",$L$24,0)</f>
        <v>0</v>
      </c>
      <c r="S52" s="18">
        <f>IF($M$25="PROF",$L$25,0)</f>
        <v>0</v>
      </c>
      <c r="T52" s="18">
        <f>IF($M$26="PROF",$L$26,0)</f>
        <v>0</v>
      </c>
      <c r="U52" s="18">
        <f>IF($M$27="PROF",$L$27,0)</f>
        <v>0</v>
      </c>
      <c r="V52" s="18">
        <f>IF($M$28="PROF",$L$28,0)</f>
        <v>0</v>
      </c>
      <c r="W52" s="18">
        <f>IF($M$30="PROF",$L$30,0)</f>
        <v>0</v>
      </c>
      <c r="X52" s="18" t="e">
        <f>IF(#REF!="PROF",#REF!,0)</f>
        <v>#REF!</v>
      </c>
      <c r="Y52" s="18" t="e">
        <f>IF(#REF!="PROF",#REF!,0)</f>
        <v>#REF!</v>
      </c>
      <c r="Z52" s="18" t="e">
        <f>IF(#REF!="PROF",#REF!,0)</f>
        <v>#REF!</v>
      </c>
      <c r="AA52" s="18" t="e">
        <f>IF(#REF!="PROF",#REF!,0)</f>
        <v>#REF!</v>
      </c>
      <c r="AB52" s="18" t="e">
        <f>IF(#REF!="PROF",#REF!,0)</f>
        <v>#REF!</v>
      </c>
      <c r="AC52" s="18" t="e">
        <f>IF(#REF!="PROF",#REF!,0)</f>
        <v>#REF!</v>
      </c>
      <c r="AD52" s="18" t="e">
        <f>IF(#REF!="PROF",#REF!,0)</f>
        <v>#REF!</v>
      </c>
      <c r="AE52" s="18" t="e">
        <f>IF(#REF!="PROF",#REF!,0)</f>
        <v>#REF!</v>
      </c>
      <c r="AF52" s="18" t="e">
        <f>IF(#REF!="PROF",#REF!,0)</f>
        <v>#REF!</v>
      </c>
      <c r="AG52" s="18" t="e">
        <f>IF(#REF!="PROF",#REF!,0)</f>
        <v>#REF!</v>
      </c>
      <c r="AH52" s="18" t="e">
        <f>IF(#REF!="PROF",#REF!,0)</f>
        <v>#REF!</v>
      </c>
      <c r="AI52" s="18" t="e">
        <f>IF(#REF!="PROF",#REF!,0)</f>
        <v>#REF!</v>
      </c>
      <c r="AJ52" s="18" t="e">
        <f>IF(#REF!="PROF",#REF!,0)</f>
        <v>#REF!</v>
      </c>
      <c r="AK52" s="18" t="e">
        <f>IF(#REF!="PROF",#REF!,0)</f>
        <v>#REF!</v>
      </c>
      <c r="AL52" s="18" t="e">
        <f>IF(#REF!="PROF",#REF!,0)</f>
        <v>#REF!</v>
      </c>
      <c r="AM52" s="18" t="e">
        <f>IF(#REF!="PROF",#REF!,0)</f>
        <v>#REF!</v>
      </c>
      <c r="AN52" s="18" t="e">
        <f>IF(#REF!="PROF",#REF!,0)</f>
        <v>#REF!</v>
      </c>
      <c r="AO52" s="18" t="e">
        <f>IF(#REF!="PROF",#REF!,0)</f>
        <v>#REF!</v>
      </c>
      <c r="AP52" s="18" t="e">
        <f>IF(#REF!="PROF",#REF!,0)</f>
        <v>#REF!</v>
      </c>
      <c r="AQ52" s="18" t="e">
        <f>IF(#REF!="PROF",#REF!,0)</f>
        <v>#REF!</v>
      </c>
      <c r="AR52" s="18" t="e">
        <f>IF(#REF!="PROF",#REF!,0)</f>
        <v>#REF!</v>
      </c>
      <c r="AS52" s="18" t="e">
        <f>IF(#REF!="PROF",#REF!,0)</f>
        <v>#REF!</v>
      </c>
      <c r="AT52" s="18" t="e">
        <f>IF(#REF!="PROF",#REF!,0)</f>
        <v>#REF!</v>
      </c>
      <c r="AU52" s="18" t="e">
        <f t="shared" si="19"/>
        <v>#REF!</v>
      </c>
    </row>
    <row r="53" spans="1:47" ht="13.9" customHeight="1" x14ac:dyDescent="0.2">
      <c r="A53" s="33"/>
      <c r="B53" s="14"/>
      <c r="C53" s="14"/>
      <c r="D53" s="14"/>
      <c r="E53" s="25"/>
      <c r="F53" s="25"/>
      <c r="G53" s="25"/>
      <c r="H53" s="25"/>
      <c r="I53" s="1"/>
      <c r="J53" s="1"/>
      <c r="O53" s="44" t="s">
        <v>10</v>
      </c>
      <c r="P53" s="17">
        <f>IF($M$22="JD",$L$22,0)</f>
        <v>0</v>
      </c>
      <c r="Q53" s="17">
        <f>IF($M$23="JD",$L$23,0)</f>
        <v>0</v>
      </c>
      <c r="R53" s="17">
        <f t="shared" ref="R53" si="21">IF($M$24="JD",$L$24,0)</f>
        <v>0</v>
      </c>
      <c r="S53" s="17">
        <f>IF($M$25="JD",$L$25,0)</f>
        <v>0</v>
      </c>
      <c r="T53" s="17">
        <f>IF($M$26="JD",$L$26,0)</f>
        <v>0</v>
      </c>
      <c r="U53" s="17">
        <f>IF($M$27="JD",$L$27,0)</f>
        <v>0</v>
      </c>
      <c r="V53" s="17">
        <f>IF($M$28="JD",$L$28,0)</f>
        <v>0</v>
      </c>
      <c r="W53" s="17">
        <f>IF($M$30="JD",$L$30,0)</f>
        <v>0</v>
      </c>
      <c r="X53" s="17" t="e">
        <f>IF(#REF!="JD",#REF!,0)</f>
        <v>#REF!</v>
      </c>
      <c r="Y53" s="17" t="e">
        <f>IF(#REF!="JD",#REF!,0)</f>
        <v>#REF!</v>
      </c>
      <c r="Z53" s="17" t="e">
        <f>IF(#REF!="JD",#REF!,0)</f>
        <v>#REF!</v>
      </c>
      <c r="AA53" s="17" t="e">
        <f>IF(#REF!="JD",#REF!,0)</f>
        <v>#REF!</v>
      </c>
      <c r="AB53" s="17" t="e">
        <f>IF(#REF!="JD",#REF!,0)</f>
        <v>#REF!</v>
      </c>
      <c r="AC53" s="17" t="e">
        <f>IF(#REF!="JD",#REF!,0)</f>
        <v>#REF!</v>
      </c>
      <c r="AD53" s="17" t="e">
        <f>IF(#REF!="JD",#REF!,0)</f>
        <v>#REF!</v>
      </c>
      <c r="AE53" s="17" t="e">
        <f>IF(#REF!="JD",#REF!,0)</f>
        <v>#REF!</v>
      </c>
      <c r="AF53" s="17" t="e">
        <f>IF(#REF!="JD",#REF!,0)</f>
        <v>#REF!</v>
      </c>
      <c r="AG53" s="17" t="e">
        <f>IF(#REF!="JD",#REF!,0)</f>
        <v>#REF!</v>
      </c>
      <c r="AH53" s="17" t="e">
        <f>IF(#REF!="JD",#REF!,0)</f>
        <v>#REF!</v>
      </c>
      <c r="AI53" s="17" t="e">
        <f>IF(#REF!="JD",#REF!,0)</f>
        <v>#REF!</v>
      </c>
      <c r="AJ53" s="17" t="e">
        <f>IF(#REF!="JD",#REF!,0)</f>
        <v>#REF!</v>
      </c>
      <c r="AK53" s="17" t="e">
        <f>IF(#REF!="JD",#REF!,0)</f>
        <v>#REF!</v>
      </c>
      <c r="AL53" s="17" t="e">
        <f>IF(#REF!="JD",#REF!,0)</f>
        <v>#REF!</v>
      </c>
      <c r="AM53" s="17" t="e">
        <f>IF(#REF!="JD",#REF!,0)</f>
        <v>#REF!</v>
      </c>
      <c r="AN53" s="17" t="e">
        <f>IF(#REF!="JD",#REF!,0)</f>
        <v>#REF!</v>
      </c>
      <c r="AO53" s="17" t="e">
        <f>IF(#REF!="JD",#REF!,0)</f>
        <v>#REF!</v>
      </c>
      <c r="AP53" s="17" t="e">
        <f>IF(#REF!="JD",#REF!,0)</f>
        <v>#REF!</v>
      </c>
      <c r="AQ53" s="17" t="e">
        <f>IF(#REF!="JD",#REF!,0)</f>
        <v>#REF!</v>
      </c>
      <c r="AR53" s="17" t="e">
        <f>IF(#REF!="JD",#REF!,0)</f>
        <v>#REF!</v>
      </c>
      <c r="AS53" s="17" t="e">
        <f>IF(#REF!="JD",#REF!,0)</f>
        <v>#REF!</v>
      </c>
      <c r="AT53" s="17" t="e">
        <f>IF(#REF!="JD",#REF!,0)</f>
        <v>#REF!</v>
      </c>
      <c r="AU53" s="4" t="e">
        <f t="shared" si="19"/>
        <v>#REF!</v>
      </c>
    </row>
    <row r="54" spans="1:47" ht="13.9" customHeight="1" x14ac:dyDescent="0.2">
      <c r="A54" s="27"/>
      <c r="B54" s="28"/>
      <c r="C54" s="29"/>
      <c r="D54" s="29"/>
      <c r="E54" s="29"/>
      <c r="F54" s="29"/>
      <c r="G54" s="34"/>
      <c r="H54" s="31"/>
      <c r="I54" s="1"/>
      <c r="J54" s="1"/>
      <c r="O54" s="45" t="s">
        <v>11</v>
      </c>
      <c r="P54" s="18">
        <f>IF($M$22="BL",$L$22,0)</f>
        <v>0</v>
      </c>
      <c r="Q54" s="18">
        <f>IF($M$23="BL",$L$23,0)</f>
        <v>0</v>
      </c>
      <c r="R54" s="18">
        <f>IF($M$24="BL",$L$24,0)</f>
        <v>0</v>
      </c>
      <c r="S54" s="18">
        <f t="shared" ref="S54" si="22">IF($M$25="BL",$L$25,0)</f>
        <v>0</v>
      </c>
      <c r="T54" s="18">
        <f>IF($M$26="BL",$L$26,0)</f>
        <v>0</v>
      </c>
      <c r="U54" s="18">
        <f>IF($M$27="BL",$L$27,0)</f>
        <v>0</v>
      </c>
      <c r="V54" s="18">
        <f>IF($M$28="BL",$L$28,0)</f>
        <v>0</v>
      </c>
      <c r="W54" s="18">
        <f>IF($M$30="BL",$L$30,0)</f>
        <v>0</v>
      </c>
      <c r="X54" s="18" t="e">
        <f>IF(#REF!="BL",#REF!,0)</f>
        <v>#REF!</v>
      </c>
      <c r="Y54" s="18" t="e">
        <f>IF(#REF!="BL",#REF!,0)</f>
        <v>#REF!</v>
      </c>
      <c r="Z54" s="18" t="e">
        <f>IF(#REF!="BL",#REF!,0)</f>
        <v>#REF!</v>
      </c>
      <c r="AA54" s="18" t="e">
        <f>IF(#REF!="BL",#REF!,0)</f>
        <v>#REF!</v>
      </c>
      <c r="AB54" s="18" t="e">
        <f>IF(#REF!="BL",#REF!,0)</f>
        <v>#REF!</v>
      </c>
      <c r="AC54" s="18" t="e">
        <f>IF(#REF!="BL",#REF!,0)</f>
        <v>#REF!</v>
      </c>
      <c r="AD54" s="18" t="e">
        <f>IF(#REF!="BL",#REF!,0)</f>
        <v>#REF!</v>
      </c>
      <c r="AE54" s="18" t="e">
        <f>IF(#REF!="BL",#REF!,0)</f>
        <v>#REF!</v>
      </c>
      <c r="AF54" s="18" t="e">
        <f>IF(#REF!="BL",#REF!,0)</f>
        <v>#REF!</v>
      </c>
      <c r="AG54" s="18" t="e">
        <f>IF(#REF!="BL",#REF!,0)</f>
        <v>#REF!</v>
      </c>
      <c r="AH54" s="18" t="e">
        <f>IF(#REF!="BL",#REF!,0)</f>
        <v>#REF!</v>
      </c>
      <c r="AI54" s="18" t="e">
        <f>IF(#REF!="BL",#REF!,0)</f>
        <v>#REF!</v>
      </c>
      <c r="AJ54" s="18" t="e">
        <f>IF(#REF!="BL",#REF!,0)</f>
        <v>#REF!</v>
      </c>
      <c r="AK54" s="18" t="e">
        <f>IF(#REF!="BL",#REF!,0)</f>
        <v>#REF!</v>
      </c>
      <c r="AL54" s="18" t="e">
        <f>IF(#REF!="BL",#REF!,0)</f>
        <v>#REF!</v>
      </c>
      <c r="AM54" s="18" t="e">
        <f>IF(#REF!="BL",#REF!,0)</f>
        <v>#REF!</v>
      </c>
      <c r="AN54" s="18" t="e">
        <f>IF(#REF!="BL",#REF!,0)</f>
        <v>#REF!</v>
      </c>
      <c r="AO54" s="18" t="e">
        <f>IF(#REF!="BL",#REF!,0)</f>
        <v>#REF!</v>
      </c>
      <c r="AP54" s="18" t="e">
        <f>IF(#REF!="BL",#REF!,0)</f>
        <v>#REF!</v>
      </c>
      <c r="AQ54" s="18" t="e">
        <f>IF(#REF!="BL",#REF!,0)</f>
        <v>#REF!</v>
      </c>
      <c r="AR54" s="18" t="e">
        <f>IF(#REF!="BL",#REF!,0)</f>
        <v>#REF!</v>
      </c>
      <c r="AS54" s="18" t="e">
        <f>IF(#REF!="BL",#REF!,0)</f>
        <v>#REF!</v>
      </c>
      <c r="AT54" s="18" t="e">
        <f>IF(#REF!="BL",#REF!,0)</f>
        <v>#REF!</v>
      </c>
      <c r="AU54" s="18" t="e">
        <f t="shared" si="19"/>
        <v>#REF!</v>
      </c>
    </row>
    <row r="55" spans="1:47" ht="13.9" customHeight="1" x14ac:dyDescent="0.2">
      <c r="A55" s="47" t="s">
        <v>13</v>
      </c>
      <c r="B55" s="48" t="s">
        <v>14</v>
      </c>
      <c r="C55" s="48" t="s">
        <v>15</v>
      </c>
      <c r="D55" s="48" t="s">
        <v>16</v>
      </c>
      <c r="E55" s="24" t="s">
        <v>17</v>
      </c>
      <c r="F55" s="25"/>
      <c r="G55" s="139"/>
      <c r="H55" s="139"/>
      <c r="I55" s="1"/>
      <c r="J55" s="1"/>
      <c r="O55" s="44" t="s">
        <v>9</v>
      </c>
      <c r="P55" s="17">
        <f>IF($M$22="PL",$L$22,0)</f>
        <v>0</v>
      </c>
      <c r="Q55" s="17">
        <f>IF($M$23="PL",$L$23,0)</f>
        <v>0</v>
      </c>
      <c r="R55" s="17">
        <f>IF($M$24="PL",$L$24,0)</f>
        <v>0</v>
      </c>
      <c r="S55" s="17">
        <f>IF($M$25="PL",$L$25,0)</f>
        <v>0</v>
      </c>
      <c r="T55" s="17">
        <f>IF($M$26="PL",$L$26,0)</f>
        <v>0</v>
      </c>
      <c r="U55" s="17">
        <f>IF($M$27="PL",$L$27,0)</f>
        <v>0</v>
      </c>
      <c r="V55" s="17">
        <f>IF($M$28="PL",$L$28,0)</f>
        <v>0</v>
      </c>
      <c r="W55" s="17">
        <f>IF($M$30="PL",$L$30,0)</f>
        <v>0</v>
      </c>
      <c r="X55" s="17" t="e">
        <f>IF(#REF!="PL",#REF!,0)</f>
        <v>#REF!</v>
      </c>
      <c r="Y55" s="17" t="e">
        <f>IF(#REF!="PL",#REF!,0)</f>
        <v>#REF!</v>
      </c>
      <c r="Z55" s="17" t="e">
        <f>IF(#REF!="PL",#REF!,0)</f>
        <v>#REF!</v>
      </c>
      <c r="AA55" s="17" t="e">
        <f>IF(#REF!="PL",#REF!,0)</f>
        <v>#REF!</v>
      </c>
      <c r="AB55" s="17" t="e">
        <f>IF(#REF!="PL",#REF!,0)</f>
        <v>#REF!</v>
      </c>
      <c r="AC55" s="17" t="e">
        <f>IF(#REF!="PL",#REF!,0)</f>
        <v>#REF!</v>
      </c>
      <c r="AD55" s="17" t="e">
        <f>IF(#REF!="PL",#REF!,0)</f>
        <v>#REF!</v>
      </c>
      <c r="AE55" s="17" t="e">
        <f>IF(#REF!="PL",#REF!,0)</f>
        <v>#REF!</v>
      </c>
      <c r="AF55" s="17" t="e">
        <f>IF(#REF!="PL",#REF!,0)</f>
        <v>#REF!</v>
      </c>
      <c r="AG55" s="17" t="e">
        <f>IF(#REF!="PL",#REF!,0)</f>
        <v>#REF!</v>
      </c>
      <c r="AH55" s="17" t="e">
        <f>IF(#REF!="PL",#REF!,0)</f>
        <v>#REF!</v>
      </c>
      <c r="AI55" s="17" t="e">
        <f>IF(#REF!="PL",#REF!,0)</f>
        <v>#REF!</v>
      </c>
      <c r="AJ55" s="17" t="e">
        <f>IF(#REF!="PL",#REF!,0)</f>
        <v>#REF!</v>
      </c>
      <c r="AK55" s="17" t="e">
        <f>IF(#REF!="PL",#REF!,0)</f>
        <v>#REF!</v>
      </c>
      <c r="AL55" s="17" t="e">
        <f>IF(#REF!="PL",#REF!,0)</f>
        <v>#REF!</v>
      </c>
      <c r="AM55" s="17" t="e">
        <f>IF(#REF!="PL",#REF!,0)</f>
        <v>#REF!</v>
      </c>
      <c r="AN55" s="17" t="e">
        <f>IF(#REF!="PL",#REF!,0)</f>
        <v>#REF!</v>
      </c>
      <c r="AO55" s="17" t="e">
        <f>IF(#REF!="PL",#REF!,0)</f>
        <v>#REF!</v>
      </c>
      <c r="AP55" s="17" t="e">
        <f>IF(#REF!="PL",#REF!,0)</f>
        <v>#REF!</v>
      </c>
      <c r="AQ55" s="17" t="e">
        <f>IF(#REF!="PL",#REF!,0)</f>
        <v>#REF!</v>
      </c>
      <c r="AR55" s="17" t="e">
        <f>IF(#REF!="PL",#REF!,0)</f>
        <v>#REF!</v>
      </c>
      <c r="AS55" s="17" t="e">
        <f>IF(#REF!="PL",#REF!,0)</f>
        <v>#REF!</v>
      </c>
      <c r="AT55" s="17" t="e">
        <f>IF(#REF!="PL",#REF!,0)</f>
        <v>#REF!</v>
      </c>
      <c r="AU55" s="4" t="e">
        <f t="shared" si="19"/>
        <v>#REF!</v>
      </c>
    </row>
    <row r="56" spans="1:47" ht="13.9" customHeight="1" x14ac:dyDescent="0.2">
      <c r="I56" s="1"/>
      <c r="J56" s="1"/>
      <c r="O56" s="45" t="s">
        <v>7</v>
      </c>
      <c r="P56" s="18">
        <f>IF($M$22="VN",$L$22,0)</f>
        <v>0</v>
      </c>
      <c r="Q56" s="18">
        <f>IF($M$23="VN",$L$23,0)</f>
        <v>0</v>
      </c>
      <c r="R56" s="18">
        <f>IF($M$24="VN",$L$24,0)</f>
        <v>0</v>
      </c>
      <c r="S56" s="18">
        <f>IF($M$25="VN",$L$25,0)</f>
        <v>0</v>
      </c>
      <c r="T56" s="18">
        <f>IF($M$26="VN",$L$26,0)</f>
        <v>0</v>
      </c>
      <c r="U56" s="18">
        <f t="shared" ref="U56" si="23">IF($M$27="VN",$L$27,0)</f>
        <v>0</v>
      </c>
      <c r="V56" s="18">
        <f>IF($M$28="VN",$L$28,0)</f>
        <v>0</v>
      </c>
      <c r="W56" s="18">
        <f>IF($M$30="VN",$L$30,0)</f>
        <v>0</v>
      </c>
      <c r="X56" s="18" t="e">
        <f>IF(#REF!="VN",#REF!,0)</f>
        <v>#REF!</v>
      </c>
      <c r="Y56" s="18" t="e">
        <f>IF(#REF!="VN",#REF!,0)</f>
        <v>#REF!</v>
      </c>
      <c r="Z56" s="18" t="e">
        <f>IF(#REF!="VN",#REF!,0)</f>
        <v>#REF!</v>
      </c>
      <c r="AA56" s="18" t="e">
        <f>IF(#REF!="VN",#REF!,0)</f>
        <v>#REF!</v>
      </c>
      <c r="AB56" s="18" t="e">
        <f>IF(#REF!="VN",#REF!,0)</f>
        <v>#REF!</v>
      </c>
      <c r="AC56" s="18" t="e">
        <f>IF(#REF!="VN",#REF!,0)</f>
        <v>#REF!</v>
      </c>
      <c r="AD56" s="18" t="e">
        <f>IF(#REF!="VN",#REF!,0)</f>
        <v>#REF!</v>
      </c>
      <c r="AE56" s="18" t="e">
        <f>IF(#REF!="VN",#REF!,0)</f>
        <v>#REF!</v>
      </c>
      <c r="AF56" s="18" t="e">
        <f>IF(#REF!="VN",#REF!,0)</f>
        <v>#REF!</v>
      </c>
      <c r="AG56" s="18" t="e">
        <f>IF(#REF!="VN",#REF!,0)</f>
        <v>#REF!</v>
      </c>
      <c r="AH56" s="18" t="e">
        <f>IF(#REF!="VN",#REF!,0)</f>
        <v>#REF!</v>
      </c>
      <c r="AI56" s="18" t="e">
        <f>IF(#REF!="VN",#REF!,0)</f>
        <v>#REF!</v>
      </c>
      <c r="AJ56" s="18" t="e">
        <f>IF(#REF!="VN",#REF!,0)</f>
        <v>#REF!</v>
      </c>
      <c r="AK56" s="18" t="e">
        <f>IF(#REF!="VN",#REF!,0)</f>
        <v>#REF!</v>
      </c>
      <c r="AL56" s="18" t="e">
        <f>IF(#REF!="VN",#REF!,0)</f>
        <v>#REF!</v>
      </c>
      <c r="AM56" s="18" t="e">
        <f>IF(#REF!="VN",#REF!,0)</f>
        <v>#REF!</v>
      </c>
      <c r="AN56" s="18" t="e">
        <f>IF(#REF!="VN",#REF!,0)</f>
        <v>#REF!</v>
      </c>
      <c r="AO56" s="18" t="e">
        <f>IF(#REF!="VN",#REF!,0)</f>
        <v>#REF!</v>
      </c>
      <c r="AP56" s="18" t="e">
        <f>IF(#REF!="VN",#REF!,0)</f>
        <v>#REF!</v>
      </c>
      <c r="AQ56" s="18" t="e">
        <f>IF(#REF!="VN",#REF!,0)</f>
        <v>#REF!</v>
      </c>
      <c r="AR56" s="18" t="e">
        <f>IF(#REF!="VN",#REF!,0)</f>
        <v>#REF!</v>
      </c>
      <c r="AS56" s="18" t="e">
        <f>IF(#REF!="VN",#REF!,0)</f>
        <v>#REF!</v>
      </c>
      <c r="AT56" s="18" t="e">
        <f>IF(#REF!="VN",#REF!,0)</f>
        <v>#REF!</v>
      </c>
      <c r="AU56" s="18" t="e">
        <f t="shared" si="19"/>
        <v>#REF!</v>
      </c>
    </row>
    <row r="57" spans="1:47" ht="13.9" customHeight="1" x14ac:dyDescent="0.2">
      <c r="A57" s="49" t="s">
        <v>27</v>
      </c>
      <c r="B57" s="56"/>
      <c r="C57" s="56"/>
      <c r="D57" s="56"/>
      <c r="E57" s="56"/>
      <c r="F57" s="56"/>
      <c r="G57" s="56"/>
      <c r="H57" s="57"/>
      <c r="I57" s="1"/>
      <c r="J57" s="1"/>
      <c r="O57" s="44" t="s">
        <v>36</v>
      </c>
      <c r="P57" s="4">
        <f>IF($M$22="W",$L$22,0)</f>
        <v>0</v>
      </c>
      <c r="Q57" s="4">
        <f>IF($M$23="W",$L$23,0)</f>
        <v>0</v>
      </c>
      <c r="R57" s="4">
        <f>IF($M$24="W",$L$24,0)</f>
        <v>0</v>
      </c>
      <c r="S57" s="4">
        <f>IF($M$25="W",$L$25,0)</f>
        <v>0</v>
      </c>
      <c r="T57" s="4">
        <f>IF($M$26="W",$L$26,0)</f>
        <v>0</v>
      </c>
      <c r="U57" s="4">
        <f>IF($M$27="W",$L$27,0)</f>
        <v>0</v>
      </c>
      <c r="V57" s="4">
        <f t="shared" ref="V57" si="24">IF($M$28="W",$L$28,0)</f>
        <v>0</v>
      </c>
      <c r="W57" s="4">
        <f>IF($M$30="W",$L$30,0)</f>
        <v>0</v>
      </c>
      <c r="X57" s="4" t="e">
        <f>IF(#REF!="W",#REF!,0)</f>
        <v>#REF!</v>
      </c>
      <c r="Y57" s="4" t="e">
        <f>IF(#REF!="W",#REF!,0)</f>
        <v>#REF!</v>
      </c>
      <c r="Z57" s="4" t="e">
        <f>IF(#REF!="W",#REF!,0)</f>
        <v>#REF!</v>
      </c>
      <c r="AA57" s="4" t="e">
        <f>IF(#REF!="W",#REF!,0)</f>
        <v>#REF!</v>
      </c>
      <c r="AB57" s="4" t="e">
        <f>IF(#REF!="W",#REF!,0)</f>
        <v>#REF!</v>
      </c>
      <c r="AC57" s="4" t="e">
        <f>IF(#REF!="W",#REF!,0)</f>
        <v>#REF!</v>
      </c>
      <c r="AD57" s="4" t="e">
        <f>IF(#REF!="W",#REF!,0)</f>
        <v>#REF!</v>
      </c>
      <c r="AE57" s="4" t="e">
        <f>IF(#REF!="W",#REF!,0)</f>
        <v>#REF!</v>
      </c>
      <c r="AF57" s="4" t="e">
        <f>IF(#REF!="W",#REF!,0)</f>
        <v>#REF!</v>
      </c>
      <c r="AG57" s="4" t="e">
        <f>IF(#REF!="W",#REF!,0)</f>
        <v>#REF!</v>
      </c>
      <c r="AH57" s="4" t="e">
        <f>IF(#REF!="W",#REF!,0)</f>
        <v>#REF!</v>
      </c>
      <c r="AI57" s="4" t="e">
        <f>IF(#REF!="W",#REF!,0)</f>
        <v>#REF!</v>
      </c>
      <c r="AJ57" s="4" t="e">
        <f>IF(#REF!="W",#REF!,0)</f>
        <v>#REF!</v>
      </c>
      <c r="AK57" s="4" t="e">
        <f>IF(#REF!="W",#REF!,0)</f>
        <v>#REF!</v>
      </c>
      <c r="AL57" s="4" t="e">
        <f>IF(#REF!="W",#REF!,0)</f>
        <v>#REF!</v>
      </c>
      <c r="AM57" s="4" t="e">
        <f>IF(#REF!="W",#REF!,0)</f>
        <v>#REF!</v>
      </c>
      <c r="AN57" s="4" t="e">
        <f>IF(#REF!="W",#REF!,0)</f>
        <v>#REF!</v>
      </c>
      <c r="AO57" s="4" t="e">
        <f>IF(#REF!="W",#REF!,0)</f>
        <v>#REF!</v>
      </c>
      <c r="AP57" s="4" t="e">
        <f>IF(#REF!="W",#REF!,0)</f>
        <v>#REF!</v>
      </c>
      <c r="AQ57" s="4" t="e">
        <f>IF(#REF!="W",#REF!,0)</f>
        <v>#REF!</v>
      </c>
      <c r="AR57" s="4" t="e">
        <f>IF(#REF!="W",#REF!,0)</f>
        <v>#REF!</v>
      </c>
      <c r="AS57" s="4" t="e">
        <f>IF(#REF!="W",#REF!,0)</f>
        <v>#REF!</v>
      </c>
      <c r="AT57" s="4" t="e">
        <f>IF(#REF!="W",#REF!,0)</f>
        <v>#REF!</v>
      </c>
      <c r="AU57" s="4" t="e">
        <f t="shared" si="19"/>
        <v>#REF!</v>
      </c>
    </row>
    <row r="58" spans="1:47" ht="13.9" customHeight="1" x14ac:dyDescent="0.2">
      <c r="B58" s="16" t="s">
        <v>18</v>
      </c>
      <c r="C58" s="50"/>
      <c r="D58" s="13"/>
      <c r="E58" s="13"/>
      <c r="F58" s="48" t="s">
        <v>20</v>
      </c>
      <c r="I58" s="1"/>
      <c r="J58" s="1"/>
      <c r="O58" s="45" t="s">
        <v>44</v>
      </c>
      <c r="P58" s="18">
        <f>IF($M$22="C",$L$22,0)</f>
        <v>0</v>
      </c>
      <c r="Q58" s="18">
        <f>IF($M$23="C",$L$23,0)</f>
        <v>0</v>
      </c>
      <c r="R58" s="18">
        <f>IF($M$24="C",$L$24,0)</f>
        <v>0</v>
      </c>
      <c r="S58" s="18">
        <f>IF($M$25="C",$L$25,0)</f>
        <v>0</v>
      </c>
      <c r="T58" s="18">
        <f>IF($M$26="C",$L$26,0)</f>
        <v>0</v>
      </c>
      <c r="U58" s="18">
        <f>IF($M$27="C",$L$27,0)</f>
        <v>0</v>
      </c>
      <c r="V58" s="18">
        <f>IF($M$28="C",$L$28,0)</f>
        <v>0</v>
      </c>
      <c r="W58" s="18">
        <f t="shared" ref="W58" si="25">IF($M$30="C",$L$30,0)</f>
        <v>0</v>
      </c>
      <c r="X58" s="18" t="e">
        <f>IF(#REF!="C",#REF!,0)</f>
        <v>#REF!</v>
      </c>
      <c r="Y58" s="18" t="e">
        <f>IF(#REF!="C",#REF!,0)</f>
        <v>#REF!</v>
      </c>
      <c r="Z58" s="18" t="e">
        <f>IF(#REF!="C",#REF!,0)</f>
        <v>#REF!</v>
      </c>
      <c r="AA58" s="18" t="e">
        <f>IF(#REF!="C",#REF!,0)</f>
        <v>#REF!</v>
      </c>
      <c r="AB58" s="18" t="e">
        <f>IF(#REF!="C",#REF!,0)</f>
        <v>#REF!</v>
      </c>
      <c r="AC58" s="18" t="e">
        <f>IF(#REF!="C",#REF!,0)</f>
        <v>#REF!</v>
      </c>
      <c r="AD58" s="18" t="e">
        <f>IF(#REF!="C",#REF!,0)</f>
        <v>#REF!</v>
      </c>
      <c r="AE58" s="18" t="e">
        <f>IF(#REF!="C",#REF!,0)</f>
        <v>#REF!</v>
      </c>
      <c r="AF58" s="18" t="e">
        <f>IF(#REF!="C",#REF!,0)</f>
        <v>#REF!</v>
      </c>
      <c r="AG58" s="18" t="e">
        <f>IF(#REF!="C",#REF!,0)</f>
        <v>#REF!</v>
      </c>
      <c r="AH58" s="18" t="e">
        <f>IF(#REF!="C",#REF!,0)</f>
        <v>#REF!</v>
      </c>
      <c r="AI58" s="18" t="e">
        <f>IF(#REF!="C",#REF!,0)</f>
        <v>#REF!</v>
      </c>
      <c r="AJ58" s="18" t="e">
        <f>IF(#REF!="C",#REF!,0)</f>
        <v>#REF!</v>
      </c>
      <c r="AK58" s="18" t="e">
        <f>IF(#REF!="C",#REF!,0)</f>
        <v>#REF!</v>
      </c>
      <c r="AL58" s="18" t="e">
        <f>IF(#REF!="C",#REF!,0)</f>
        <v>#REF!</v>
      </c>
      <c r="AM58" s="18" t="e">
        <f>IF(#REF!="C",#REF!,0)</f>
        <v>#REF!</v>
      </c>
      <c r="AN58" s="18" t="e">
        <f>IF(#REF!="C",#REF!,0)</f>
        <v>#REF!</v>
      </c>
      <c r="AO58" s="18" t="e">
        <f>IF(#REF!="C",#REF!,0)</f>
        <v>#REF!</v>
      </c>
      <c r="AP58" s="18" t="e">
        <f>IF(#REF!="C",#REF!,0)</f>
        <v>#REF!</v>
      </c>
      <c r="AQ58" s="18" t="e">
        <f>IF(#REF!="C",#REF!,0)</f>
        <v>#REF!</v>
      </c>
      <c r="AR58" s="18" t="e">
        <f>IF(#REF!="C",#REF!,0)</f>
        <v>#REF!</v>
      </c>
      <c r="AS58" s="18" t="e">
        <f>IF(#REF!="C",#REF!,0)</f>
        <v>#REF!</v>
      </c>
      <c r="AT58" s="18" t="e">
        <f>IF(#REF!="C",#REF!,0)</f>
        <v>#REF!</v>
      </c>
      <c r="AU58" s="18" t="e">
        <f t="shared" si="19"/>
        <v>#REF!</v>
      </c>
    </row>
    <row r="59" spans="1:47" ht="13.9" customHeight="1" x14ac:dyDescent="0.2">
      <c r="A59" s="52" t="s">
        <v>38</v>
      </c>
      <c r="B59" s="14"/>
      <c r="C59" s="140" t="s">
        <v>34</v>
      </c>
      <c r="D59" s="140"/>
      <c r="E59" s="140"/>
      <c r="F59" s="140"/>
      <c r="G59" s="140"/>
      <c r="H59" s="140"/>
      <c r="I59" s="1"/>
      <c r="J59" s="1"/>
      <c r="P59" s="4">
        <f>IF($M$22="wp",$L$22,0)</f>
        <v>0</v>
      </c>
      <c r="Q59" s="4">
        <f>IF($M$23="WP",$L$23,0)</f>
        <v>0</v>
      </c>
      <c r="R59" s="4">
        <f>IF($M$24="WP",$L$24,0)</f>
        <v>0</v>
      </c>
      <c r="S59" s="4">
        <f>IF($M$25="WP",$L$25,0)</f>
        <v>0</v>
      </c>
      <c r="T59" s="4">
        <f>IF($M$26="wp",$L$26,0)</f>
        <v>0</v>
      </c>
      <c r="U59" s="4">
        <f>IF($M$27="wp",$L$27,0)</f>
        <v>0</v>
      </c>
      <c r="V59" s="4">
        <f>IF($M$28="wp",$L$28,0)</f>
        <v>0</v>
      </c>
      <c r="W59" s="4">
        <f>IF($M$30="wp",$L$30,0)</f>
        <v>0</v>
      </c>
      <c r="X59" s="4" t="e">
        <f>IF(#REF!="wp",#REF!,0)</f>
        <v>#REF!</v>
      </c>
      <c r="Y59" s="4" t="e">
        <f>IF(#REF!="wp",#REF!,0)</f>
        <v>#REF!</v>
      </c>
      <c r="Z59" s="4" t="e">
        <f>IF(#REF!="wp",#REF!,0)</f>
        <v>#REF!</v>
      </c>
      <c r="AA59" s="4" t="e">
        <f>IF(#REF!="wp",#REF!,0)</f>
        <v>#REF!</v>
      </c>
      <c r="AB59" s="4" t="e">
        <f>IF(#REF!="wp",#REF!,0)</f>
        <v>#REF!</v>
      </c>
      <c r="AC59" s="4" t="e">
        <f>IF(#REF!="wp",#REF!,0)</f>
        <v>#REF!</v>
      </c>
      <c r="AD59" s="4" t="e">
        <f>IF(#REF!="wp",#REF!,0)</f>
        <v>#REF!</v>
      </c>
      <c r="AE59" s="4" t="e">
        <f>IF(#REF!="wp",#REF!,0)</f>
        <v>#REF!</v>
      </c>
      <c r="AF59" s="4" t="e">
        <f>IF(#REF!="wp",#REF!,0)</f>
        <v>#REF!</v>
      </c>
      <c r="AG59" s="4" t="e">
        <f>IF(#REF!="wp",#REF!,0)</f>
        <v>#REF!</v>
      </c>
      <c r="AH59" s="4" t="e">
        <f>IF(#REF!="wp",#REF!,0)</f>
        <v>#REF!</v>
      </c>
      <c r="AI59" s="4" t="e">
        <f>IF(#REF!="wp",#REF!,0)</f>
        <v>#REF!</v>
      </c>
      <c r="AJ59" s="4" t="e">
        <f>IF(#REF!="wp",#REF!,0)</f>
        <v>#REF!</v>
      </c>
      <c r="AK59" s="4" t="e">
        <f>IF(#REF!="wp",#REF!,0)</f>
        <v>#REF!</v>
      </c>
      <c r="AL59" s="4" t="e">
        <f>IF(#REF!="wp",#REF!,0)</f>
        <v>#REF!</v>
      </c>
      <c r="AM59" s="4" t="e">
        <f>IF(#REF!="wp",#REF!,0)</f>
        <v>#REF!</v>
      </c>
      <c r="AN59" s="4" t="e">
        <f>IF(#REF!="wp",#REF!,0)</f>
        <v>#REF!</v>
      </c>
      <c r="AO59" s="4" t="e">
        <f>IF(#REF!="wp",#REF!,0)</f>
        <v>#REF!</v>
      </c>
      <c r="AP59" s="4" t="e">
        <f>IF(#REF!="wp",#REF!,0)</f>
        <v>#REF!</v>
      </c>
      <c r="AQ59" s="4" t="e">
        <f>IF(#REF!="wp",#REF!,0)</f>
        <v>#REF!</v>
      </c>
      <c r="AR59" s="4" t="e">
        <f>IF(#REF!="wp",#REF!,0)</f>
        <v>#REF!</v>
      </c>
      <c r="AS59" s="4" t="e">
        <f>IF(#REF!="wp",#REF!,0)</f>
        <v>#REF!</v>
      </c>
      <c r="AT59" s="4" t="e">
        <f>IF(#REF!="wp",#REF!,0)</f>
        <v>#REF!</v>
      </c>
      <c r="AU59" s="4" t="e">
        <f t="shared" si="19"/>
        <v>#REF!</v>
      </c>
    </row>
    <row r="60" spans="1:47" ht="13.9" customHeight="1" x14ac:dyDescent="0.2">
      <c r="A60" s="20"/>
      <c r="B60" s="36"/>
      <c r="C60" s="140"/>
      <c r="D60" s="140"/>
      <c r="E60" s="140"/>
      <c r="F60" s="140"/>
      <c r="G60" s="140"/>
      <c r="H60" s="140"/>
      <c r="I60" s="86"/>
      <c r="J60" s="86"/>
      <c r="K60" s="86"/>
      <c r="L60" s="86"/>
      <c r="M60" s="86"/>
      <c r="O60" s="19"/>
      <c r="P60" s="18">
        <f>IF($M$22="bl",$L$22,0)</f>
        <v>0</v>
      </c>
      <c r="Q60" s="18">
        <f>IF($M$23="BL",$L$23,0)</f>
        <v>0</v>
      </c>
      <c r="R60" s="18">
        <f>IF($M$24="BL",$L$24,0)</f>
        <v>0</v>
      </c>
      <c r="S60" s="18">
        <f>IF($M$25="BL",$L$25,0)</f>
        <v>0</v>
      </c>
      <c r="T60" s="18">
        <f>IF($M$26="bl",$L$26,0)</f>
        <v>0</v>
      </c>
      <c r="U60" s="18">
        <f>IF($M$27="bl",$L$27,0)</f>
        <v>0</v>
      </c>
      <c r="V60" s="18">
        <f>IF($M$28="bl",$L$28,0)</f>
        <v>0</v>
      </c>
      <c r="W60" s="18">
        <f>IF($M$30="bl",$L$30,0)</f>
        <v>0</v>
      </c>
      <c r="X60" s="18" t="e">
        <f>IF(#REF!="bl",#REF!,0)</f>
        <v>#REF!</v>
      </c>
      <c r="Y60" s="18" t="e">
        <f>IF(#REF!="bl",#REF!,0)</f>
        <v>#REF!</v>
      </c>
      <c r="Z60" s="18" t="e">
        <f>IF(#REF!="bl",#REF!,0)</f>
        <v>#REF!</v>
      </c>
      <c r="AA60" s="18" t="e">
        <f>IF(#REF!="bl",#REF!,0)</f>
        <v>#REF!</v>
      </c>
      <c r="AB60" s="18" t="e">
        <f>IF(#REF!="bl",#REF!,0)</f>
        <v>#REF!</v>
      </c>
      <c r="AC60" s="18" t="e">
        <f>IF(#REF!="bl",#REF!,0)</f>
        <v>#REF!</v>
      </c>
      <c r="AD60" s="18" t="e">
        <f>IF(#REF!="bl",#REF!,0)</f>
        <v>#REF!</v>
      </c>
      <c r="AE60" s="18" t="e">
        <f>IF(#REF!="bl",#REF!,0)</f>
        <v>#REF!</v>
      </c>
      <c r="AF60" s="18" t="e">
        <f>IF(#REF!="bl",#REF!,0)</f>
        <v>#REF!</v>
      </c>
      <c r="AG60" s="18" t="e">
        <f>IF(#REF!="bl",#REF!,0)</f>
        <v>#REF!</v>
      </c>
      <c r="AH60" s="18" t="e">
        <f>IF(#REF!="bl",#REF!,0)</f>
        <v>#REF!</v>
      </c>
      <c r="AI60" s="18" t="e">
        <f>IF(#REF!="bl",#REF!,0)</f>
        <v>#REF!</v>
      </c>
      <c r="AJ60" s="18" t="e">
        <f>IF(#REF!="bl",#REF!,0)</f>
        <v>#REF!</v>
      </c>
      <c r="AK60" s="18" t="e">
        <f>IF(#REF!="bl",#REF!,0)</f>
        <v>#REF!</v>
      </c>
      <c r="AL60" s="18" t="e">
        <f>IF(#REF!="bl",#REF!,0)</f>
        <v>#REF!</v>
      </c>
      <c r="AM60" s="18" t="e">
        <f>IF(#REF!="bl",#REF!,0)</f>
        <v>#REF!</v>
      </c>
      <c r="AN60" s="18" t="e">
        <f>IF(#REF!="bl",#REF!,0)</f>
        <v>#REF!</v>
      </c>
      <c r="AO60" s="18" t="e">
        <f>IF(#REF!="bl",#REF!,0)</f>
        <v>#REF!</v>
      </c>
      <c r="AP60" s="18" t="e">
        <f>IF(#REF!="bl",#REF!,0)</f>
        <v>#REF!</v>
      </c>
      <c r="AQ60" s="18" t="e">
        <f>IF(#REF!="bl",#REF!,0)</f>
        <v>#REF!</v>
      </c>
      <c r="AR60" s="18" t="e">
        <f>IF(#REF!="bl",#REF!,0)</f>
        <v>#REF!</v>
      </c>
      <c r="AS60" s="18" t="e">
        <f>IF(#REF!="bl",#REF!,0)</f>
        <v>#REF!</v>
      </c>
      <c r="AT60" s="18" t="e">
        <f>IF(#REF!="bl",#REF!,0)</f>
        <v>#REF!</v>
      </c>
      <c r="AU60" s="18" t="e">
        <f t="shared" si="19"/>
        <v>#REF!</v>
      </c>
    </row>
    <row r="61" spans="1:47" ht="13.9" customHeight="1" x14ac:dyDescent="0.2">
      <c r="A61" s="20"/>
      <c r="B61" s="36"/>
      <c r="C61" s="108"/>
      <c r="D61" s="108"/>
      <c r="E61" s="108"/>
      <c r="F61" s="108"/>
      <c r="G61" s="108"/>
      <c r="H61" s="108"/>
      <c r="I61" s="86"/>
      <c r="J61" s="86"/>
      <c r="K61" s="86"/>
      <c r="L61" s="86"/>
      <c r="M61" s="86"/>
      <c r="P61" s="4">
        <f>IF($M$22="ec",$L$22,0)</f>
        <v>0</v>
      </c>
      <c r="Q61" s="4">
        <f>IF($M$23="ec",$L$23,0)</f>
        <v>0</v>
      </c>
      <c r="R61" s="4">
        <f>IF($M$24="ec",$L$24,0)</f>
        <v>0</v>
      </c>
      <c r="S61" s="4">
        <f>IF($M$25="ec",$L$25,0)</f>
        <v>0</v>
      </c>
      <c r="T61" s="4">
        <f>IF($M$26="ec",$L$26,0)</f>
        <v>0</v>
      </c>
      <c r="U61" s="4">
        <f>IF($M$27="ec",$L$27,0)</f>
        <v>0</v>
      </c>
      <c r="V61" s="4">
        <f>IF($M$28="ec",$L$28,0)</f>
        <v>0</v>
      </c>
      <c r="W61" s="4">
        <f>IF($M$30="ec",$L$30,0)</f>
        <v>0</v>
      </c>
      <c r="X61" s="4" t="e">
        <f>IF(#REF!="ec",#REF!,0)</f>
        <v>#REF!</v>
      </c>
      <c r="Y61" s="4" t="e">
        <f>IF(#REF!="ec",#REF!,0)</f>
        <v>#REF!</v>
      </c>
      <c r="Z61" s="4" t="e">
        <f>IF(#REF!="ec",#REF!,0)</f>
        <v>#REF!</v>
      </c>
      <c r="AA61" s="4" t="e">
        <f>IF(#REF!="ec",#REF!,0)</f>
        <v>#REF!</v>
      </c>
      <c r="AB61" s="4" t="e">
        <f>IF(#REF!="ec",#REF!,0)</f>
        <v>#REF!</v>
      </c>
      <c r="AC61" s="4" t="e">
        <f>IF(#REF!="ec",#REF!,0)</f>
        <v>#REF!</v>
      </c>
      <c r="AD61" s="4" t="e">
        <f>IF(#REF!="ec",#REF!,0)</f>
        <v>#REF!</v>
      </c>
      <c r="AE61" s="4" t="e">
        <f>IF(#REF!="ec",#REF!,0)</f>
        <v>#REF!</v>
      </c>
      <c r="AF61" s="4" t="e">
        <f>IF(#REF!="ec",#REF!,0)</f>
        <v>#REF!</v>
      </c>
      <c r="AG61" s="4" t="e">
        <f>IF(#REF!="ec",#REF!,0)</f>
        <v>#REF!</v>
      </c>
      <c r="AH61" s="4" t="e">
        <f>IF(#REF!="ec",#REF!,0)</f>
        <v>#REF!</v>
      </c>
      <c r="AI61" s="4" t="e">
        <f>IF(#REF!="ec",#REF!,0)</f>
        <v>#REF!</v>
      </c>
      <c r="AJ61" s="4" t="e">
        <f>IF(#REF!="ec",#REF!,0)</f>
        <v>#REF!</v>
      </c>
      <c r="AK61" s="4" t="e">
        <f>IF(#REF!="ec",#REF!,0)</f>
        <v>#REF!</v>
      </c>
      <c r="AL61" s="4" t="e">
        <f>IF(#REF!="ec",#REF!,0)</f>
        <v>#REF!</v>
      </c>
      <c r="AM61" s="4" t="e">
        <f>IF(#REF!="ec",#REF!,0)</f>
        <v>#REF!</v>
      </c>
      <c r="AN61" s="4" t="e">
        <f>IF(#REF!="ec",#REF!,0)</f>
        <v>#REF!</v>
      </c>
      <c r="AO61" s="4" t="e">
        <f>IF(#REF!="ec",#REF!,0)</f>
        <v>#REF!</v>
      </c>
      <c r="AP61" s="4" t="e">
        <f>IF(#REF!="ec",#REF!,0)</f>
        <v>#REF!</v>
      </c>
      <c r="AQ61" s="4" t="e">
        <f>IF(#REF!="ec",#REF!,0)</f>
        <v>#REF!</v>
      </c>
      <c r="AR61" s="4" t="e">
        <f>IF(#REF!="ec",#REF!,0)</f>
        <v>#REF!</v>
      </c>
      <c r="AS61" s="4" t="e">
        <f>IF(#REF!="ec",#REF!,0)</f>
        <v>#REF!</v>
      </c>
      <c r="AT61" s="4" t="e">
        <f>IF(#REF!="ec",#REF!,0)</f>
        <v>#REF!</v>
      </c>
      <c r="AU61" s="4" t="e">
        <f t="shared" si="19"/>
        <v>#REF!</v>
      </c>
    </row>
    <row r="62" spans="1:47" ht="13.9" customHeight="1" x14ac:dyDescent="0.2">
      <c r="A62" s="50" t="s">
        <v>28</v>
      </c>
      <c r="B62" s="55"/>
      <c r="C62" s="55"/>
      <c r="D62" s="55"/>
      <c r="E62" s="55"/>
      <c r="F62" s="55"/>
      <c r="G62" s="56"/>
      <c r="H62" s="58"/>
      <c r="I62" s="62"/>
      <c r="J62" s="62"/>
      <c r="K62" s="62"/>
      <c r="L62" s="62"/>
      <c r="M62" s="62"/>
      <c r="O62" s="18"/>
      <c r="P62" s="18">
        <f>IF($M$22="o",$L$22,0)</f>
        <v>0</v>
      </c>
      <c r="Q62" s="18">
        <f>IF($M$23="o",$L$23,0)</f>
        <v>0</v>
      </c>
      <c r="R62" s="18">
        <f>IF($M$24="O",$L$24,0)</f>
        <v>0</v>
      </c>
      <c r="S62" s="18">
        <f>IF($M$25="O",$L$25,0)</f>
        <v>0</v>
      </c>
      <c r="T62" s="18">
        <f>IF($M$26="o",$L$26,0)</f>
        <v>0</v>
      </c>
      <c r="U62" s="18">
        <f>IF($M$27="o",$L$27,0)</f>
        <v>0</v>
      </c>
      <c r="V62" s="18">
        <f>IF($M$28="o",$L$28,0)</f>
        <v>0</v>
      </c>
      <c r="W62" s="18">
        <f>IF($M$30="o",$L$30,0)</f>
        <v>0</v>
      </c>
      <c r="X62" s="18" t="e">
        <f>IF(#REF!="o",#REF!,0)</f>
        <v>#REF!</v>
      </c>
      <c r="Y62" s="18" t="e">
        <f>IF(#REF!="o",#REF!,0)</f>
        <v>#REF!</v>
      </c>
      <c r="Z62" s="18" t="e">
        <f>IF(#REF!="o",#REF!,0)</f>
        <v>#REF!</v>
      </c>
      <c r="AA62" s="18" t="e">
        <f>IF(#REF!="o",#REF!,0)</f>
        <v>#REF!</v>
      </c>
      <c r="AB62" s="18" t="e">
        <f>IF(#REF!="o",#REF!,0)</f>
        <v>#REF!</v>
      </c>
      <c r="AC62" s="18" t="e">
        <f>IF(#REF!="o",#REF!,0)</f>
        <v>#REF!</v>
      </c>
      <c r="AD62" s="18" t="e">
        <f>IF(#REF!="o",#REF!,0)</f>
        <v>#REF!</v>
      </c>
      <c r="AE62" s="18" t="e">
        <f>IF(#REF!="o",#REF!,0)</f>
        <v>#REF!</v>
      </c>
      <c r="AF62" s="18" t="e">
        <f>IF(#REF!="o",#REF!,0)</f>
        <v>#REF!</v>
      </c>
      <c r="AG62" s="18" t="e">
        <f>IF(#REF!="o",#REF!,0)</f>
        <v>#REF!</v>
      </c>
      <c r="AH62" s="18" t="e">
        <f>IF(#REF!="o",#REF!,0)</f>
        <v>#REF!</v>
      </c>
      <c r="AI62" s="18" t="e">
        <f>IF(#REF!="o",#REF!,0)</f>
        <v>#REF!</v>
      </c>
      <c r="AJ62" s="18" t="e">
        <f>IF(#REF!="o",#REF!,0)</f>
        <v>#REF!</v>
      </c>
      <c r="AK62" s="18" t="e">
        <f>IF(#REF!="o",#REF!,0)</f>
        <v>#REF!</v>
      </c>
      <c r="AL62" s="18" t="e">
        <f>IF(#REF!="o",#REF!,0)</f>
        <v>#REF!</v>
      </c>
      <c r="AM62" s="18" t="e">
        <f>IF(#REF!="o",#REF!,0)</f>
        <v>#REF!</v>
      </c>
      <c r="AN62" s="18" t="e">
        <f>IF(#REF!="o",#REF!,0)</f>
        <v>#REF!</v>
      </c>
      <c r="AO62" s="18" t="e">
        <f>IF(#REF!="o",#REF!,0)</f>
        <v>#REF!</v>
      </c>
      <c r="AP62" s="18" t="e">
        <f>IF(#REF!="o",#REF!,0)</f>
        <v>#REF!</v>
      </c>
      <c r="AQ62" s="18" t="e">
        <f>IF(#REF!="o",#REF!,0)</f>
        <v>#REF!</v>
      </c>
      <c r="AR62" s="18" t="e">
        <f>IF(#REF!="o",#REF!,0)</f>
        <v>#REF!</v>
      </c>
      <c r="AS62" s="18" t="e">
        <f>IF(#REF!="o",#REF!,0)</f>
        <v>#REF!</v>
      </c>
      <c r="AT62" s="18" t="e">
        <f>IF(#REF!="o",#REF!,0)</f>
        <v>#REF!</v>
      </c>
      <c r="AU62" s="18" t="e">
        <f t="shared" si="19"/>
        <v>#REF!</v>
      </c>
    </row>
    <row r="63" spans="1:47" ht="13.9" customHeight="1" x14ac:dyDescent="0.2">
      <c r="A63" s="2"/>
      <c r="B63" s="53" t="s">
        <v>33</v>
      </c>
      <c r="C63" s="53"/>
      <c r="D63" s="53"/>
      <c r="E63" s="54"/>
      <c r="F63" s="47" t="s">
        <v>19</v>
      </c>
      <c r="I63" s="62"/>
      <c r="J63" s="62"/>
      <c r="K63" s="62"/>
      <c r="L63" s="62"/>
      <c r="M63" s="62"/>
    </row>
    <row r="64" spans="1:47" ht="13.9" customHeight="1" x14ac:dyDescent="0.2">
      <c r="A64" s="51" t="s">
        <v>39</v>
      </c>
      <c r="B64" s="14"/>
      <c r="C64" s="140" t="s">
        <v>35</v>
      </c>
      <c r="D64" s="140"/>
      <c r="E64" s="140"/>
      <c r="F64" s="140"/>
      <c r="G64" s="140"/>
      <c r="H64" s="140"/>
      <c r="I64" s="62"/>
      <c r="J64" s="62"/>
      <c r="K64" s="62"/>
      <c r="L64" s="62"/>
      <c r="M64" s="62"/>
    </row>
    <row r="65" spans="1:48" ht="13.9" customHeight="1" x14ac:dyDescent="0.2">
      <c r="A65" s="20"/>
      <c r="B65" s="36"/>
      <c r="C65" s="140"/>
      <c r="D65" s="140"/>
      <c r="E65" s="140"/>
      <c r="F65" s="140"/>
      <c r="G65" s="140"/>
      <c r="H65" s="140"/>
      <c r="I65" s="62"/>
      <c r="J65" s="62"/>
      <c r="K65" s="62"/>
      <c r="L65" s="62"/>
      <c r="M65" s="62"/>
    </row>
    <row r="66" spans="1:48" ht="13.9" customHeight="1" x14ac:dyDescent="0.2">
      <c r="I66" s="62"/>
      <c r="J66" s="62"/>
      <c r="K66" s="62"/>
      <c r="L66" s="62"/>
      <c r="M66" s="62"/>
    </row>
    <row r="67" spans="1:48" ht="13.9" customHeight="1" x14ac:dyDescent="0.2">
      <c r="I67" s="62"/>
      <c r="J67" s="62"/>
      <c r="K67" s="62"/>
      <c r="L67" s="62"/>
      <c r="M67" s="62"/>
      <c r="AV67" s="20"/>
    </row>
    <row r="68" spans="1:48" ht="13.9" customHeight="1" x14ac:dyDescent="0.2">
      <c r="I68" s="62"/>
      <c r="J68" s="62"/>
      <c r="K68" s="62"/>
      <c r="L68" s="62"/>
      <c r="M68" s="62"/>
    </row>
    <row r="69" spans="1:48" ht="13.9" customHeight="1" x14ac:dyDescent="0.2">
      <c r="I69" s="10"/>
      <c r="J69" s="10"/>
      <c r="K69" s="9"/>
      <c r="L69" s="9"/>
      <c r="M69" s="20"/>
      <c r="AV69" s="21"/>
    </row>
    <row r="70" spans="1:48" ht="14.45" customHeight="1" x14ac:dyDescent="0.2">
      <c r="I70" s="32"/>
      <c r="J70" s="7"/>
      <c r="K70" s="21"/>
      <c r="L70" s="9"/>
    </row>
    <row r="71" spans="1:48" s="20" customFormat="1" ht="14.45" customHeight="1" x14ac:dyDescent="0.2">
      <c r="A71" s="1"/>
      <c r="B71" s="2"/>
      <c r="C71" s="2"/>
      <c r="D71" s="2"/>
      <c r="E71" s="2"/>
      <c r="F71" s="2"/>
      <c r="G71" s="2"/>
      <c r="H71" s="2"/>
      <c r="I71" s="32"/>
      <c r="J71" s="2"/>
      <c r="L71" s="1"/>
      <c r="M71" s="2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21"/>
    </row>
    <row r="72" spans="1:48" ht="14.45" customHeight="1" x14ac:dyDescent="0.2">
      <c r="I72" s="32"/>
      <c r="J72" s="7"/>
      <c r="K72" s="21"/>
      <c r="L72" s="21"/>
    </row>
    <row r="73" spans="1:48" s="21" customFormat="1" ht="14.45" customHeight="1" x14ac:dyDescent="0.2">
      <c r="A73" s="1"/>
      <c r="B73" s="2"/>
      <c r="C73" s="2"/>
      <c r="D73" s="2"/>
      <c r="E73" s="2"/>
      <c r="F73" s="2"/>
      <c r="G73" s="2"/>
      <c r="H73" s="2"/>
      <c r="I73" s="35"/>
      <c r="J73" s="35"/>
      <c r="K73" s="20"/>
      <c r="L73" s="1"/>
      <c r="M73" s="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8" ht="14.45" customHeight="1" x14ac:dyDescent="0.2">
      <c r="I74" s="36"/>
      <c r="J74" s="36"/>
      <c r="K74" s="20"/>
      <c r="L74" s="20"/>
      <c r="M74" s="20"/>
    </row>
    <row r="75" spans="1:48" ht="13.9" customHeight="1" x14ac:dyDescent="0.2">
      <c r="I75" s="36"/>
      <c r="J75" s="36"/>
      <c r="K75" s="20"/>
      <c r="L75" s="20"/>
      <c r="O75" s="44" t="s">
        <v>8</v>
      </c>
      <c r="P75" s="17">
        <f>IF($M$22="SL",$L$22,0)</f>
        <v>0</v>
      </c>
      <c r="Q75" s="17">
        <f>IF($M$23="SL",$L$23,0)</f>
        <v>0</v>
      </c>
      <c r="R75" s="17">
        <f>IF($M$24="SL",$L$24,0)</f>
        <v>0</v>
      </c>
      <c r="S75" s="17">
        <f>IF($M$25="SL",$L$25,0)</f>
        <v>0</v>
      </c>
      <c r="T75" s="17">
        <f>IF($M$26="SL",$L$26,0)</f>
        <v>0</v>
      </c>
      <c r="U75" s="17">
        <f>IF($M$27="SL",$L$27,0)</f>
        <v>0</v>
      </c>
      <c r="V75" s="17">
        <f>IF($M$28="SL",$L$28,0)</f>
        <v>0</v>
      </c>
      <c r="W75" s="17">
        <f>IF($M$30="SL",$L$30,0)</f>
        <v>0</v>
      </c>
      <c r="X75" s="17" t="e">
        <f>IF(#REF!="SL",#REF!,0)</f>
        <v>#REF!</v>
      </c>
      <c r="Y75" s="17" t="e">
        <f>IF(#REF!="SL",#REF!,0)</f>
        <v>#REF!</v>
      </c>
      <c r="Z75" s="17" t="e">
        <f>IF(#REF!="SL",#REF!,0)</f>
        <v>#REF!</v>
      </c>
      <c r="AA75" s="17" t="e">
        <f>IF(#REF!="SL",#REF!,0)</f>
        <v>#REF!</v>
      </c>
      <c r="AB75" s="17" t="e">
        <f>IF(#REF!="SL",#REF!,0)</f>
        <v>#REF!</v>
      </c>
      <c r="AC75" s="17" t="e">
        <f>IF(#REF!="SL",#REF!,0)</f>
        <v>#REF!</v>
      </c>
      <c r="AD75" s="17" t="e">
        <f>IF(#REF!="SL",#REF!,0)</f>
        <v>#REF!</v>
      </c>
      <c r="AE75" s="17" t="e">
        <f>IF(#REF!="SL",#REF!,0)</f>
        <v>#REF!</v>
      </c>
      <c r="AF75" s="17" t="e">
        <f>IF(#REF!="SL",#REF!,0)</f>
        <v>#REF!</v>
      </c>
      <c r="AG75" s="17" t="e">
        <f>IF(#REF!="SL",#REF!,0)</f>
        <v>#REF!</v>
      </c>
      <c r="AH75" s="17" t="e">
        <f>IF(#REF!="SL",#REF!,0)</f>
        <v>#REF!</v>
      </c>
      <c r="AI75" s="17" t="e">
        <f>IF(#REF!="SL",#REF!,0)</f>
        <v>#REF!</v>
      </c>
      <c r="AJ75" s="17" t="e">
        <f>IF(#REF!="SL",#REF!,0)</f>
        <v>#REF!</v>
      </c>
      <c r="AK75" s="17" t="e">
        <f>IF(#REF!="SL",#REF!,0)</f>
        <v>#REF!</v>
      </c>
      <c r="AL75" s="17" t="e">
        <f>IF(#REF!="SL",#REF!,0)</f>
        <v>#REF!</v>
      </c>
      <c r="AM75" s="17" t="e">
        <f>IF(#REF!="SL",#REF!,0)</f>
        <v>#REF!</v>
      </c>
      <c r="AN75" s="17" t="e">
        <f>IF(#REF!="SL",#REF!,0)</f>
        <v>#REF!</v>
      </c>
      <c r="AO75" s="17" t="e">
        <f>IF(#REF!="SL",#REF!,0)</f>
        <v>#REF!</v>
      </c>
      <c r="AP75" s="17" t="e">
        <f>IF(#REF!="SL",#REF!,0)</f>
        <v>#REF!</v>
      </c>
      <c r="AQ75" s="17" t="e">
        <f>IF(#REF!="SL",#REF!,0)</f>
        <v>#REF!</v>
      </c>
      <c r="AR75" s="17" t="e">
        <f>IF(#REF!="SL",#REF!,0)</f>
        <v>#REF!</v>
      </c>
      <c r="AS75" s="17" t="e">
        <f>IF(#REF!="SL",#REF!,0)</f>
        <v>#REF!</v>
      </c>
      <c r="AT75" s="17" t="e">
        <f>IF(#REF!="SL",#REF!,0)</f>
        <v>#REF!</v>
      </c>
      <c r="AU75" s="4" t="e">
        <f t="shared" ref="AU75:AU86" si="26">SUM(P75:AT75)</f>
        <v>#REF!</v>
      </c>
    </row>
    <row r="76" spans="1:48" ht="13.9" customHeight="1" x14ac:dyDescent="0.2">
      <c r="I76" s="36"/>
      <c r="J76" s="36"/>
      <c r="K76" s="20"/>
      <c r="L76" s="20"/>
      <c r="O76" s="45" t="s">
        <v>37</v>
      </c>
      <c r="P76" s="18">
        <f>IF($M$22="PROF",$L$22,0)</f>
        <v>0</v>
      </c>
      <c r="Q76" s="18">
        <f>IF($M$23="PROF",$L$23,0)</f>
        <v>0</v>
      </c>
      <c r="R76" s="18">
        <f>IF($M$24="PROF",$L$24,0)</f>
        <v>0</v>
      </c>
      <c r="S76" s="18">
        <f>IF($M$25="PROF",$L$25,0)</f>
        <v>0</v>
      </c>
      <c r="T76" s="18">
        <f>IF($M$26="PROF",$L$26,0)</f>
        <v>0</v>
      </c>
      <c r="U76" s="18">
        <f>IF($M$27="PROF",$L$27,0)</f>
        <v>0</v>
      </c>
      <c r="V76" s="18">
        <f>IF($M$28="PROF",$L$28,0)</f>
        <v>0</v>
      </c>
      <c r="W76" s="18">
        <f>IF($M$30="PROF",$L$30,0)</f>
        <v>0</v>
      </c>
      <c r="X76" s="18" t="e">
        <f>IF(#REF!="PROF",#REF!,0)</f>
        <v>#REF!</v>
      </c>
      <c r="Y76" s="18" t="e">
        <f>IF(#REF!="PROF",#REF!,0)</f>
        <v>#REF!</v>
      </c>
      <c r="Z76" s="18" t="e">
        <f>IF(#REF!="PROF",#REF!,0)</f>
        <v>#REF!</v>
      </c>
      <c r="AA76" s="18" t="e">
        <f>IF(#REF!="PROF",#REF!,0)</f>
        <v>#REF!</v>
      </c>
      <c r="AB76" s="18" t="e">
        <f>IF(#REF!="PROF",#REF!,0)</f>
        <v>#REF!</v>
      </c>
      <c r="AC76" s="18" t="e">
        <f>IF(#REF!="PROF",#REF!,0)</f>
        <v>#REF!</v>
      </c>
      <c r="AD76" s="18" t="e">
        <f>IF(#REF!="PROF",#REF!,0)</f>
        <v>#REF!</v>
      </c>
      <c r="AE76" s="18" t="e">
        <f>IF(#REF!="PROF",#REF!,0)</f>
        <v>#REF!</v>
      </c>
      <c r="AF76" s="18" t="e">
        <f>IF(#REF!="PROF",#REF!,0)</f>
        <v>#REF!</v>
      </c>
      <c r="AG76" s="18" t="e">
        <f>IF(#REF!="PROF",#REF!,0)</f>
        <v>#REF!</v>
      </c>
      <c r="AH76" s="18" t="e">
        <f>IF(#REF!="PROF",#REF!,0)</f>
        <v>#REF!</v>
      </c>
      <c r="AI76" s="18" t="e">
        <f>IF(#REF!="PROF",#REF!,0)</f>
        <v>#REF!</v>
      </c>
      <c r="AJ76" s="18" t="e">
        <f>IF(#REF!="PROF",#REF!,0)</f>
        <v>#REF!</v>
      </c>
      <c r="AK76" s="18" t="e">
        <f>IF(#REF!="PROF",#REF!,0)</f>
        <v>#REF!</v>
      </c>
      <c r="AL76" s="18" t="e">
        <f>IF(#REF!="PROF",#REF!,0)</f>
        <v>#REF!</v>
      </c>
      <c r="AM76" s="18" t="e">
        <f>IF(#REF!="PROF",#REF!,0)</f>
        <v>#REF!</v>
      </c>
      <c r="AN76" s="18" t="e">
        <f>IF(#REF!="PROF",#REF!,0)</f>
        <v>#REF!</v>
      </c>
      <c r="AO76" s="18" t="e">
        <f>IF(#REF!="PROF",#REF!,0)</f>
        <v>#REF!</v>
      </c>
      <c r="AP76" s="18" t="e">
        <f>IF(#REF!="PROF",#REF!,0)</f>
        <v>#REF!</v>
      </c>
      <c r="AQ76" s="18" t="e">
        <f>IF(#REF!="PROF",#REF!,0)</f>
        <v>#REF!</v>
      </c>
      <c r="AR76" s="18" t="e">
        <f>IF(#REF!="PROF",#REF!,0)</f>
        <v>#REF!</v>
      </c>
      <c r="AS76" s="18" t="e">
        <f>IF(#REF!="PROF",#REF!,0)</f>
        <v>#REF!</v>
      </c>
      <c r="AT76" s="18" t="e">
        <f>IF(#REF!="PROF",#REF!,0)</f>
        <v>#REF!</v>
      </c>
      <c r="AU76" s="18" t="e">
        <f t="shared" si="26"/>
        <v>#REF!</v>
      </c>
    </row>
    <row r="77" spans="1:48" ht="13.9" customHeight="1" x14ac:dyDescent="0.2">
      <c r="I77" s="20"/>
      <c r="J77" s="20"/>
      <c r="K77" s="20"/>
      <c r="L77" s="20"/>
      <c r="M77" s="20"/>
      <c r="O77" s="44" t="s">
        <v>10</v>
      </c>
      <c r="P77" s="17">
        <f>IF($M$22="JD",$L$22,0)</f>
        <v>0</v>
      </c>
      <c r="Q77" s="17">
        <f>IF($M$23="JD",$L$23,0)</f>
        <v>0</v>
      </c>
      <c r="R77" s="17">
        <f>IF($M$24="JD",$L$24,0)</f>
        <v>0</v>
      </c>
      <c r="S77" s="17">
        <f>IF($M$25="JD",$L$25,0)</f>
        <v>0</v>
      </c>
      <c r="T77" s="17">
        <f>IF($M$26="JD",$L$26,0)</f>
        <v>0</v>
      </c>
      <c r="U77" s="17">
        <f>IF($M$27="JD",$L$27,0)</f>
        <v>0</v>
      </c>
      <c r="V77" s="17">
        <f>IF($M$28="JD",$L$28,0)</f>
        <v>0</v>
      </c>
      <c r="W77" s="17">
        <f>IF($M$30="JD",$L$30,0)</f>
        <v>0</v>
      </c>
      <c r="X77" s="17" t="e">
        <f>IF(#REF!="JD",#REF!,0)</f>
        <v>#REF!</v>
      </c>
      <c r="Y77" s="17" t="e">
        <f>IF(#REF!="JD",#REF!,0)</f>
        <v>#REF!</v>
      </c>
      <c r="Z77" s="17" t="e">
        <f>IF(#REF!="JD",#REF!,0)</f>
        <v>#REF!</v>
      </c>
      <c r="AA77" s="17" t="e">
        <f>IF(#REF!="JD",#REF!,0)</f>
        <v>#REF!</v>
      </c>
      <c r="AB77" s="17" t="e">
        <f>IF(#REF!="JD",#REF!,0)</f>
        <v>#REF!</v>
      </c>
      <c r="AC77" s="17" t="e">
        <f>IF(#REF!="JD",#REF!,0)</f>
        <v>#REF!</v>
      </c>
      <c r="AD77" s="17" t="e">
        <f>IF(#REF!="JD",#REF!,0)</f>
        <v>#REF!</v>
      </c>
      <c r="AE77" s="17" t="e">
        <f>IF(#REF!="JD",#REF!,0)</f>
        <v>#REF!</v>
      </c>
      <c r="AF77" s="17" t="e">
        <f>IF(#REF!="JD",#REF!,0)</f>
        <v>#REF!</v>
      </c>
      <c r="AG77" s="17" t="e">
        <f>IF(#REF!="JD",#REF!,0)</f>
        <v>#REF!</v>
      </c>
      <c r="AH77" s="17" t="e">
        <f>IF(#REF!="JD",#REF!,0)</f>
        <v>#REF!</v>
      </c>
      <c r="AI77" s="17" t="e">
        <f>IF(#REF!="JD",#REF!,0)</f>
        <v>#REF!</v>
      </c>
      <c r="AJ77" s="17" t="e">
        <f>IF(#REF!="JD",#REF!,0)</f>
        <v>#REF!</v>
      </c>
      <c r="AK77" s="17" t="e">
        <f>IF(#REF!="JD",#REF!,0)</f>
        <v>#REF!</v>
      </c>
      <c r="AL77" s="17" t="e">
        <f>IF(#REF!="JD",#REF!,0)</f>
        <v>#REF!</v>
      </c>
      <c r="AM77" s="17" t="e">
        <f>IF(#REF!="JD",#REF!,0)</f>
        <v>#REF!</v>
      </c>
      <c r="AN77" s="17" t="e">
        <f>IF(#REF!="JD",#REF!,0)</f>
        <v>#REF!</v>
      </c>
      <c r="AO77" s="17" t="e">
        <f>IF(#REF!="JD",#REF!,0)</f>
        <v>#REF!</v>
      </c>
      <c r="AP77" s="17" t="e">
        <f>IF(#REF!="JD",#REF!,0)</f>
        <v>#REF!</v>
      </c>
      <c r="AQ77" s="17" t="e">
        <f>IF(#REF!="JD",#REF!,0)</f>
        <v>#REF!</v>
      </c>
      <c r="AR77" s="17" t="e">
        <f>IF(#REF!="JD",#REF!,0)</f>
        <v>#REF!</v>
      </c>
      <c r="AS77" s="17" t="e">
        <f>IF(#REF!="JD",#REF!,0)</f>
        <v>#REF!</v>
      </c>
      <c r="AT77" s="17" t="e">
        <f>IF(#REF!="JD",#REF!,0)</f>
        <v>#REF!</v>
      </c>
      <c r="AU77" s="4" t="e">
        <f t="shared" si="26"/>
        <v>#REF!</v>
      </c>
    </row>
    <row r="78" spans="1:48" ht="13.9" customHeight="1" x14ac:dyDescent="0.2">
      <c r="O78" s="45" t="s">
        <v>11</v>
      </c>
      <c r="P78" s="18">
        <f>IF($M$22="BL",$L$22,0)</f>
        <v>0</v>
      </c>
      <c r="Q78" s="18">
        <f>IF($M$23="BL",$L$23,0)</f>
        <v>0</v>
      </c>
      <c r="R78" s="18">
        <f>IF($M$24="BL",$L$24,0)</f>
        <v>0</v>
      </c>
      <c r="S78" s="18">
        <f>IF($M$25="BL",$L$25,0)</f>
        <v>0</v>
      </c>
      <c r="T78" s="18">
        <f>IF($M$26="BL",$L$26,0)</f>
        <v>0</v>
      </c>
      <c r="U78" s="18">
        <f>IF($M$27="BL",$L$27,0)</f>
        <v>0</v>
      </c>
      <c r="V78" s="18">
        <f>IF($M$28="BL",$L$28,0)</f>
        <v>0</v>
      </c>
      <c r="W78" s="18">
        <f>IF($M$30="BL",$L$30,0)</f>
        <v>0</v>
      </c>
      <c r="X78" s="18" t="e">
        <f>IF(#REF!="BL",#REF!,0)</f>
        <v>#REF!</v>
      </c>
      <c r="Y78" s="18" t="e">
        <f>IF(#REF!="BL",#REF!,0)</f>
        <v>#REF!</v>
      </c>
      <c r="Z78" s="18" t="e">
        <f>IF(#REF!="BL",#REF!,0)</f>
        <v>#REF!</v>
      </c>
      <c r="AA78" s="18" t="e">
        <f>IF(#REF!="BL",#REF!,0)</f>
        <v>#REF!</v>
      </c>
      <c r="AB78" s="18" t="e">
        <f>IF(#REF!="BL",#REF!,0)</f>
        <v>#REF!</v>
      </c>
      <c r="AC78" s="18" t="e">
        <f>IF(#REF!="BL",#REF!,0)</f>
        <v>#REF!</v>
      </c>
      <c r="AD78" s="18" t="e">
        <f>IF(#REF!="BL",#REF!,0)</f>
        <v>#REF!</v>
      </c>
      <c r="AE78" s="18" t="e">
        <f>IF(#REF!="BL",#REF!,0)</f>
        <v>#REF!</v>
      </c>
      <c r="AF78" s="18" t="e">
        <f>IF(#REF!="BL",#REF!,0)</f>
        <v>#REF!</v>
      </c>
      <c r="AG78" s="18" t="e">
        <f>IF(#REF!="BL",#REF!,0)</f>
        <v>#REF!</v>
      </c>
      <c r="AH78" s="18" t="e">
        <f>IF(#REF!="BL",#REF!,0)</f>
        <v>#REF!</v>
      </c>
      <c r="AI78" s="18" t="e">
        <f>IF(#REF!="BL",#REF!,0)</f>
        <v>#REF!</v>
      </c>
      <c r="AJ78" s="18" t="e">
        <f>IF(#REF!="BL",#REF!,0)</f>
        <v>#REF!</v>
      </c>
      <c r="AK78" s="18" t="e">
        <f>IF(#REF!="BL",#REF!,0)</f>
        <v>#REF!</v>
      </c>
      <c r="AL78" s="18" t="e">
        <f>IF(#REF!="BL",#REF!,0)</f>
        <v>#REF!</v>
      </c>
      <c r="AM78" s="18" t="e">
        <f>IF(#REF!="BL",#REF!,0)</f>
        <v>#REF!</v>
      </c>
      <c r="AN78" s="18" t="e">
        <f>IF(#REF!="BL",#REF!,0)</f>
        <v>#REF!</v>
      </c>
      <c r="AO78" s="18" t="e">
        <f>IF(#REF!="BL",#REF!,0)</f>
        <v>#REF!</v>
      </c>
      <c r="AP78" s="18" t="e">
        <f>IF(#REF!="BL",#REF!,0)</f>
        <v>#REF!</v>
      </c>
      <c r="AQ78" s="18" t="e">
        <f>IF(#REF!="BL",#REF!,0)</f>
        <v>#REF!</v>
      </c>
      <c r="AR78" s="18" t="e">
        <f>IF(#REF!="BL",#REF!,0)</f>
        <v>#REF!</v>
      </c>
      <c r="AS78" s="18" t="e">
        <f>IF(#REF!="BL",#REF!,0)</f>
        <v>#REF!</v>
      </c>
      <c r="AT78" s="18" t="e">
        <f>IF(#REF!="BL",#REF!,0)</f>
        <v>#REF!</v>
      </c>
      <c r="AU78" s="18" t="e">
        <f t="shared" si="26"/>
        <v>#REF!</v>
      </c>
    </row>
    <row r="79" spans="1:48" ht="13.9" customHeight="1" x14ac:dyDescent="0.2">
      <c r="I79" s="37"/>
      <c r="L79" s="38"/>
      <c r="O79" s="44" t="s">
        <v>9</v>
      </c>
      <c r="P79" s="17">
        <f>IF($M$22="PL",$L$22,0)</f>
        <v>0</v>
      </c>
      <c r="Q79" s="17">
        <f>IF($M$23="PL",$L$23,0)</f>
        <v>0</v>
      </c>
      <c r="R79" s="17">
        <f>IF($M$24="PL",$L$24,0)</f>
        <v>0</v>
      </c>
      <c r="S79" s="17">
        <f>IF($M$25="PL",$L$25,0)</f>
        <v>0</v>
      </c>
      <c r="T79" s="17">
        <f>IF($M$26="PL",$L$26,0)</f>
        <v>0</v>
      </c>
      <c r="U79" s="17">
        <f>IF($M$27="PL",$L$27,0)</f>
        <v>0</v>
      </c>
      <c r="V79" s="17">
        <f>IF($M$28="PL",$L$28,0)</f>
        <v>0</v>
      </c>
      <c r="W79" s="17">
        <f>IF($M$30="PL",$L$30,0)</f>
        <v>0</v>
      </c>
      <c r="X79" s="17" t="e">
        <f>IF(#REF!="PL",#REF!,0)</f>
        <v>#REF!</v>
      </c>
      <c r="Y79" s="17" t="e">
        <f>IF(#REF!="PL",#REF!,0)</f>
        <v>#REF!</v>
      </c>
      <c r="Z79" s="17" t="e">
        <f>IF(#REF!="PL",#REF!,0)</f>
        <v>#REF!</v>
      </c>
      <c r="AA79" s="17" t="e">
        <f>IF(#REF!="PL",#REF!,0)</f>
        <v>#REF!</v>
      </c>
      <c r="AB79" s="17" t="e">
        <f>IF(#REF!="PL",#REF!,0)</f>
        <v>#REF!</v>
      </c>
      <c r="AC79" s="17" t="e">
        <f>IF(#REF!="PL",#REF!,0)</f>
        <v>#REF!</v>
      </c>
      <c r="AD79" s="17" t="e">
        <f>IF(#REF!="PL",#REF!,0)</f>
        <v>#REF!</v>
      </c>
      <c r="AE79" s="17" t="e">
        <f>IF(#REF!="PL",#REF!,0)</f>
        <v>#REF!</v>
      </c>
      <c r="AF79" s="17" t="e">
        <f>IF(#REF!="PL",#REF!,0)</f>
        <v>#REF!</v>
      </c>
      <c r="AG79" s="17" t="e">
        <f>IF(#REF!="PL",#REF!,0)</f>
        <v>#REF!</v>
      </c>
      <c r="AH79" s="17" t="e">
        <f>IF(#REF!="PL",#REF!,0)</f>
        <v>#REF!</v>
      </c>
      <c r="AI79" s="17" t="e">
        <f>IF(#REF!="PL",#REF!,0)</f>
        <v>#REF!</v>
      </c>
      <c r="AJ79" s="17" t="e">
        <f>IF(#REF!="PL",#REF!,0)</f>
        <v>#REF!</v>
      </c>
      <c r="AK79" s="17" t="e">
        <f>IF(#REF!="PL",#REF!,0)</f>
        <v>#REF!</v>
      </c>
      <c r="AL79" s="17" t="e">
        <f>IF(#REF!="PL",#REF!,0)</f>
        <v>#REF!</v>
      </c>
      <c r="AM79" s="17" t="e">
        <f>IF(#REF!="PL",#REF!,0)</f>
        <v>#REF!</v>
      </c>
      <c r="AN79" s="17" t="e">
        <f>IF(#REF!="PL",#REF!,0)</f>
        <v>#REF!</v>
      </c>
      <c r="AO79" s="17" t="e">
        <f>IF(#REF!="PL",#REF!,0)</f>
        <v>#REF!</v>
      </c>
      <c r="AP79" s="17" t="e">
        <f>IF(#REF!="PL",#REF!,0)</f>
        <v>#REF!</v>
      </c>
      <c r="AQ79" s="17" t="e">
        <f>IF(#REF!="PL",#REF!,0)</f>
        <v>#REF!</v>
      </c>
      <c r="AR79" s="17" t="e">
        <f>IF(#REF!="PL",#REF!,0)</f>
        <v>#REF!</v>
      </c>
      <c r="AS79" s="17" t="e">
        <f>IF(#REF!="PL",#REF!,0)</f>
        <v>#REF!</v>
      </c>
      <c r="AT79" s="17" t="e">
        <f>IF(#REF!="PL",#REF!,0)</f>
        <v>#REF!</v>
      </c>
      <c r="AU79" s="4" t="e">
        <f t="shared" si="26"/>
        <v>#REF!</v>
      </c>
    </row>
    <row r="80" spans="1:48" ht="13.9" customHeight="1" x14ac:dyDescent="0.2">
      <c r="O80" s="45" t="s">
        <v>7</v>
      </c>
      <c r="P80" s="18">
        <f>IF($M$22="VN",$L$22,0)</f>
        <v>0</v>
      </c>
      <c r="Q80" s="18">
        <f>IF($M$23="VN",$L$23,0)</f>
        <v>0</v>
      </c>
      <c r="R80" s="18">
        <f>IF($M$24="VN",$L$24,0)</f>
        <v>0</v>
      </c>
      <c r="S80" s="18">
        <f>IF($M$25="VN",$L$25,0)</f>
        <v>0</v>
      </c>
      <c r="T80" s="18">
        <f>IF($M$26="VN",$L$26,0)</f>
        <v>0</v>
      </c>
      <c r="U80" s="18">
        <f>IF($M$27="VN",$L$27,0)</f>
        <v>0</v>
      </c>
      <c r="V80" s="18">
        <f>IF($M$28="VN",$L$28,0)</f>
        <v>0</v>
      </c>
      <c r="W80" s="18">
        <f>IF($M$30="VN",$L$30,0)</f>
        <v>0</v>
      </c>
      <c r="X80" s="18" t="e">
        <f>IF(#REF!="VN",#REF!,0)</f>
        <v>#REF!</v>
      </c>
      <c r="Y80" s="18" t="e">
        <f>IF(#REF!="VN",#REF!,0)</f>
        <v>#REF!</v>
      </c>
      <c r="Z80" s="18" t="e">
        <f>IF(#REF!="VN",#REF!,0)</f>
        <v>#REF!</v>
      </c>
      <c r="AA80" s="18" t="e">
        <f>IF(#REF!="VN",#REF!,0)</f>
        <v>#REF!</v>
      </c>
      <c r="AB80" s="18" t="e">
        <f>IF(#REF!="VN",#REF!,0)</f>
        <v>#REF!</v>
      </c>
      <c r="AC80" s="18" t="e">
        <f>IF(#REF!="VN",#REF!,0)</f>
        <v>#REF!</v>
      </c>
      <c r="AD80" s="18" t="e">
        <f>IF(#REF!="VN",#REF!,0)</f>
        <v>#REF!</v>
      </c>
      <c r="AE80" s="18" t="e">
        <f>IF(#REF!="VN",#REF!,0)</f>
        <v>#REF!</v>
      </c>
      <c r="AF80" s="18" t="e">
        <f>IF(#REF!="VN",#REF!,0)</f>
        <v>#REF!</v>
      </c>
      <c r="AG80" s="18" t="e">
        <f>IF(#REF!="VN",#REF!,0)</f>
        <v>#REF!</v>
      </c>
      <c r="AH80" s="18" t="e">
        <f>IF(#REF!="VN",#REF!,0)</f>
        <v>#REF!</v>
      </c>
      <c r="AI80" s="18" t="e">
        <f>IF(#REF!="VN",#REF!,0)</f>
        <v>#REF!</v>
      </c>
      <c r="AJ80" s="18" t="e">
        <f>IF(#REF!="VN",#REF!,0)</f>
        <v>#REF!</v>
      </c>
      <c r="AK80" s="18" t="e">
        <f>IF(#REF!="VN",#REF!,0)</f>
        <v>#REF!</v>
      </c>
      <c r="AL80" s="18" t="e">
        <f>IF(#REF!="VN",#REF!,0)</f>
        <v>#REF!</v>
      </c>
      <c r="AM80" s="18" t="e">
        <f>IF(#REF!="VN",#REF!,0)</f>
        <v>#REF!</v>
      </c>
      <c r="AN80" s="18" t="e">
        <f>IF(#REF!="VN",#REF!,0)</f>
        <v>#REF!</v>
      </c>
      <c r="AO80" s="18" t="e">
        <f>IF(#REF!="VN",#REF!,0)</f>
        <v>#REF!</v>
      </c>
      <c r="AP80" s="18" t="e">
        <f>IF(#REF!="VN",#REF!,0)</f>
        <v>#REF!</v>
      </c>
      <c r="AQ80" s="18" t="e">
        <f>IF(#REF!="VN",#REF!,0)</f>
        <v>#REF!</v>
      </c>
      <c r="AR80" s="18" t="e">
        <f>IF(#REF!="VN",#REF!,0)</f>
        <v>#REF!</v>
      </c>
      <c r="AS80" s="18" t="e">
        <f>IF(#REF!="VN",#REF!,0)</f>
        <v>#REF!</v>
      </c>
      <c r="AT80" s="18" t="e">
        <f>IF(#REF!="VN",#REF!,0)</f>
        <v>#REF!</v>
      </c>
      <c r="AU80" s="18" t="e">
        <f t="shared" si="26"/>
        <v>#REF!</v>
      </c>
    </row>
    <row r="81" spans="1:48" ht="13.9" customHeight="1" x14ac:dyDescent="0.2">
      <c r="I81" s="10"/>
      <c r="J81" s="10"/>
      <c r="K81" s="9"/>
      <c r="L81" s="9"/>
      <c r="O81" s="44" t="s">
        <v>36</v>
      </c>
      <c r="P81" s="4">
        <f>IF($M$22="W",$L$22,0)</f>
        <v>0</v>
      </c>
      <c r="Q81" s="4">
        <f>IF($M$23="W",$L$23,0)</f>
        <v>0</v>
      </c>
      <c r="R81" s="4">
        <f>IF($M$24="W",$L$24,0)</f>
        <v>0</v>
      </c>
      <c r="S81" s="4">
        <f>IF($M$25="W",$L$25,0)</f>
        <v>0</v>
      </c>
      <c r="T81" s="4">
        <f>IF($M$26="W",$L$26,0)</f>
        <v>0</v>
      </c>
      <c r="U81" s="4">
        <f>IF($M$27="W",$L$27,0)</f>
        <v>0</v>
      </c>
      <c r="V81" s="4">
        <f>IF($M$28="W",$L$28,0)</f>
        <v>0</v>
      </c>
      <c r="W81" s="4">
        <f>IF($M$30="W",$L$30,0)</f>
        <v>0</v>
      </c>
      <c r="X81" s="4" t="e">
        <f>IF(#REF!="W",#REF!,0)</f>
        <v>#REF!</v>
      </c>
      <c r="Y81" s="4" t="e">
        <f>IF(#REF!="W",#REF!,0)</f>
        <v>#REF!</v>
      </c>
      <c r="Z81" s="4" t="e">
        <f>IF(#REF!="W",#REF!,0)</f>
        <v>#REF!</v>
      </c>
      <c r="AA81" s="4" t="e">
        <f>IF(#REF!="W",#REF!,0)</f>
        <v>#REF!</v>
      </c>
      <c r="AB81" s="4" t="e">
        <f>IF(#REF!="W",#REF!,0)</f>
        <v>#REF!</v>
      </c>
      <c r="AC81" s="4" t="e">
        <f>IF(#REF!="W",#REF!,0)</f>
        <v>#REF!</v>
      </c>
      <c r="AD81" s="4" t="e">
        <f>IF(#REF!="W",#REF!,0)</f>
        <v>#REF!</v>
      </c>
      <c r="AE81" s="4" t="e">
        <f>IF(#REF!="W",#REF!,0)</f>
        <v>#REF!</v>
      </c>
      <c r="AF81" s="4" t="e">
        <f>IF(#REF!="W",#REF!,0)</f>
        <v>#REF!</v>
      </c>
      <c r="AG81" s="4" t="e">
        <f>IF(#REF!="W",#REF!,0)</f>
        <v>#REF!</v>
      </c>
      <c r="AH81" s="4" t="e">
        <f>IF(#REF!="W",#REF!,0)</f>
        <v>#REF!</v>
      </c>
      <c r="AI81" s="4" t="e">
        <f>IF(#REF!="W",#REF!,0)</f>
        <v>#REF!</v>
      </c>
      <c r="AJ81" s="4" t="e">
        <f>IF(#REF!="W",#REF!,0)</f>
        <v>#REF!</v>
      </c>
      <c r="AK81" s="4" t="e">
        <f>IF(#REF!="W",#REF!,0)</f>
        <v>#REF!</v>
      </c>
      <c r="AL81" s="4" t="e">
        <f>IF(#REF!="W",#REF!,0)</f>
        <v>#REF!</v>
      </c>
      <c r="AM81" s="4" t="e">
        <f>IF(#REF!="W",#REF!,0)</f>
        <v>#REF!</v>
      </c>
      <c r="AN81" s="4" t="e">
        <f>IF(#REF!="W",#REF!,0)</f>
        <v>#REF!</v>
      </c>
      <c r="AO81" s="4" t="e">
        <f>IF(#REF!="W",#REF!,0)</f>
        <v>#REF!</v>
      </c>
      <c r="AP81" s="4" t="e">
        <f>IF(#REF!="W",#REF!,0)</f>
        <v>#REF!</v>
      </c>
      <c r="AQ81" s="4" t="e">
        <f>IF(#REF!="W",#REF!,0)</f>
        <v>#REF!</v>
      </c>
      <c r="AR81" s="4" t="e">
        <f>IF(#REF!="W",#REF!,0)</f>
        <v>#REF!</v>
      </c>
      <c r="AS81" s="4" t="e">
        <f>IF(#REF!="W",#REF!,0)</f>
        <v>#REF!</v>
      </c>
      <c r="AT81" s="4" t="e">
        <f>IF(#REF!="W",#REF!,0)</f>
        <v>#REF!</v>
      </c>
      <c r="AU81" s="4" t="e">
        <f t="shared" si="26"/>
        <v>#REF!</v>
      </c>
    </row>
    <row r="82" spans="1:48" ht="13.9" customHeight="1" x14ac:dyDescent="0.2">
      <c r="K82" s="20"/>
      <c r="O82" s="45" t="s">
        <v>44</v>
      </c>
      <c r="P82" s="18">
        <f>IF($M$22="C",$L$22,0)</f>
        <v>0</v>
      </c>
      <c r="Q82" s="18">
        <f>IF($M$23="C",$L$23,0)</f>
        <v>0</v>
      </c>
      <c r="R82" s="18">
        <f>IF($M$24="C",$L$24,0)</f>
        <v>0</v>
      </c>
      <c r="S82" s="18">
        <f>IF($M$25="C",$L$25,0)</f>
        <v>0</v>
      </c>
      <c r="T82" s="18">
        <f>IF($M$26="C",$L$26,0)</f>
        <v>0</v>
      </c>
      <c r="U82" s="18">
        <f>IF($M$27="C",$L$27,0)</f>
        <v>0</v>
      </c>
      <c r="V82" s="18">
        <f>IF($M$28="C",$L$28,0)</f>
        <v>0</v>
      </c>
      <c r="W82" s="18">
        <f>IF($M$30="C",$L$30,0)</f>
        <v>0</v>
      </c>
      <c r="X82" s="18" t="e">
        <f>IF(#REF!="C",#REF!,0)</f>
        <v>#REF!</v>
      </c>
      <c r="Y82" s="18" t="e">
        <f>IF(#REF!="C",#REF!,0)</f>
        <v>#REF!</v>
      </c>
      <c r="Z82" s="18" t="e">
        <f>IF(#REF!="C",#REF!,0)</f>
        <v>#REF!</v>
      </c>
      <c r="AA82" s="18" t="e">
        <f>IF(#REF!="C",#REF!,0)</f>
        <v>#REF!</v>
      </c>
      <c r="AB82" s="18" t="e">
        <f>IF(#REF!="C",#REF!,0)</f>
        <v>#REF!</v>
      </c>
      <c r="AC82" s="18" t="e">
        <f>IF(#REF!="C",#REF!,0)</f>
        <v>#REF!</v>
      </c>
      <c r="AD82" s="18" t="e">
        <f>IF(#REF!="C",#REF!,0)</f>
        <v>#REF!</v>
      </c>
      <c r="AE82" s="18" t="e">
        <f>IF(#REF!="C",#REF!,0)</f>
        <v>#REF!</v>
      </c>
      <c r="AF82" s="18" t="e">
        <f>IF(#REF!="C",#REF!,0)</f>
        <v>#REF!</v>
      </c>
      <c r="AG82" s="18" t="e">
        <f>IF(#REF!="C",#REF!,0)</f>
        <v>#REF!</v>
      </c>
      <c r="AH82" s="18" t="e">
        <f>IF(#REF!="C",#REF!,0)</f>
        <v>#REF!</v>
      </c>
      <c r="AI82" s="18" t="e">
        <f>IF(#REF!="C",#REF!,0)</f>
        <v>#REF!</v>
      </c>
      <c r="AJ82" s="18" t="e">
        <f>IF(#REF!="C",#REF!,0)</f>
        <v>#REF!</v>
      </c>
      <c r="AK82" s="18" t="e">
        <f>IF(#REF!="C",#REF!,0)</f>
        <v>#REF!</v>
      </c>
      <c r="AL82" s="18" t="e">
        <f>IF(#REF!="C",#REF!,0)</f>
        <v>#REF!</v>
      </c>
      <c r="AM82" s="18" t="e">
        <f>IF(#REF!="C",#REF!,0)</f>
        <v>#REF!</v>
      </c>
      <c r="AN82" s="18" t="e">
        <f>IF(#REF!="C",#REF!,0)</f>
        <v>#REF!</v>
      </c>
      <c r="AO82" s="18" t="e">
        <f>IF(#REF!="C",#REF!,0)</f>
        <v>#REF!</v>
      </c>
      <c r="AP82" s="18" t="e">
        <f>IF(#REF!="C",#REF!,0)</f>
        <v>#REF!</v>
      </c>
      <c r="AQ82" s="18" t="e">
        <f>IF(#REF!="C",#REF!,0)</f>
        <v>#REF!</v>
      </c>
      <c r="AR82" s="18" t="e">
        <f>IF(#REF!="C",#REF!,0)</f>
        <v>#REF!</v>
      </c>
      <c r="AS82" s="18" t="e">
        <f>IF(#REF!="C",#REF!,0)</f>
        <v>#REF!</v>
      </c>
      <c r="AT82" s="18" t="e">
        <f>IF(#REF!="C",#REF!,0)</f>
        <v>#REF!</v>
      </c>
      <c r="AU82" s="18" t="e">
        <f t="shared" si="26"/>
        <v>#REF!</v>
      </c>
    </row>
    <row r="83" spans="1:48" ht="13.9" customHeight="1" x14ac:dyDescent="0.2">
      <c r="K83" s="20"/>
      <c r="P83" s="4">
        <f>IF($M$22="wp",$L$22,0)</f>
        <v>0</v>
      </c>
      <c r="Q83" s="4">
        <f>IF($M$23="WP",$L$23,0)</f>
        <v>0</v>
      </c>
      <c r="R83" s="4">
        <f>IF($M$24="WP",$L$24,0)</f>
        <v>0</v>
      </c>
      <c r="S83" s="4">
        <f>IF($M$25="WP",$L$25,0)</f>
        <v>0</v>
      </c>
      <c r="T83" s="4">
        <f>IF($M$26="wp",$L$26,0)</f>
        <v>0</v>
      </c>
      <c r="U83" s="4">
        <f>IF($M$27="wp",$L$27,0)</f>
        <v>0</v>
      </c>
      <c r="V83" s="4">
        <f>IF($M$28="wp",$L$28,0)</f>
        <v>0</v>
      </c>
      <c r="W83" s="4">
        <f>IF($M$30="wp",$L$30,0)</f>
        <v>0</v>
      </c>
      <c r="X83" s="4" t="e">
        <f>IF(#REF!="wp",#REF!,0)</f>
        <v>#REF!</v>
      </c>
      <c r="Y83" s="4" t="e">
        <f>IF(#REF!="wp",#REF!,0)</f>
        <v>#REF!</v>
      </c>
      <c r="Z83" s="4" t="e">
        <f>IF(#REF!="wp",#REF!,0)</f>
        <v>#REF!</v>
      </c>
      <c r="AA83" s="4" t="e">
        <f>IF(#REF!="wp",#REF!,0)</f>
        <v>#REF!</v>
      </c>
      <c r="AB83" s="4" t="e">
        <f>IF(#REF!="wp",#REF!,0)</f>
        <v>#REF!</v>
      </c>
      <c r="AC83" s="4" t="e">
        <f>IF(#REF!="wp",#REF!,0)</f>
        <v>#REF!</v>
      </c>
      <c r="AD83" s="4" t="e">
        <f>IF(#REF!="wp",#REF!,0)</f>
        <v>#REF!</v>
      </c>
      <c r="AE83" s="4" t="e">
        <f>IF(#REF!="wp",#REF!,0)</f>
        <v>#REF!</v>
      </c>
      <c r="AF83" s="4" t="e">
        <f>IF(#REF!="wp",#REF!,0)</f>
        <v>#REF!</v>
      </c>
      <c r="AG83" s="4" t="e">
        <f>IF(#REF!="wp",#REF!,0)</f>
        <v>#REF!</v>
      </c>
      <c r="AH83" s="4" t="e">
        <f>IF(#REF!="wp",#REF!,0)</f>
        <v>#REF!</v>
      </c>
      <c r="AI83" s="4" t="e">
        <f>IF(#REF!="wp",#REF!,0)</f>
        <v>#REF!</v>
      </c>
      <c r="AJ83" s="4" t="e">
        <f>IF(#REF!="wp",#REF!,0)</f>
        <v>#REF!</v>
      </c>
      <c r="AK83" s="4" t="e">
        <f>IF(#REF!="wp",#REF!,0)</f>
        <v>#REF!</v>
      </c>
      <c r="AL83" s="4" t="e">
        <f>IF(#REF!="wp",#REF!,0)</f>
        <v>#REF!</v>
      </c>
      <c r="AM83" s="4" t="e">
        <f>IF(#REF!="wp",#REF!,0)</f>
        <v>#REF!</v>
      </c>
      <c r="AN83" s="4" t="e">
        <f>IF(#REF!="wp",#REF!,0)</f>
        <v>#REF!</v>
      </c>
      <c r="AO83" s="4" t="e">
        <f>IF(#REF!="wp",#REF!,0)</f>
        <v>#REF!</v>
      </c>
      <c r="AP83" s="4" t="e">
        <f>IF(#REF!="wp",#REF!,0)</f>
        <v>#REF!</v>
      </c>
      <c r="AQ83" s="4" t="e">
        <f>IF(#REF!="wp",#REF!,0)</f>
        <v>#REF!</v>
      </c>
      <c r="AR83" s="4" t="e">
        <f>IF(#REF!="wp",#REF!,0)</f>
        <v>#REF!</v>
      </c>
      <c r="AS83" s="4" t="e">
        <f>IF(#REF!="wp",#REF!,0)</f>
        <v>#REF!</v>
      </c>
      <c r="AT83" s="4" t="e">
        <f>IF(#REF!="wp",#REF!,0)</f>
        <v>#REF!</v>
      </c>
      <c r="AU83" s="4" t="e">
        <f t="shared" si="26"/>
        <v>#REF!</v>
      </c>
    </row>
    <row r="84" spans="1:48" ht="13.9" customHeight="1" x14ac:dyDescent="0.2">
      <c r="K84" s="20"/>
      <c r="O84" s="19"/>
      <c r="P84" s="18">
        <f>IF($M$22="bl",$L$22,0)</f>
        <v>0</v>
      </c>
      <c r="Q84" s="18">
        <f>IF($M$23="BL",$L$23,0)</f>
        <v>0</v>
      </c>
      <c r="R84" s="18">
        <f>IF($M$24="BL",$L$24,0)</f>
        <v>0</v>
      </c>
      <c r="S84" s="18">
        <f>IF($M$25="BL",$L$25,0)</f>
        <v>0</v>
      </c>
      <c r="T84" s="18">
        <f>IF($M$26="bl",$L$26,0)</f>
        <v>0</v>
      </c>
      <c r="U84" s="18">
        <f>IF($M$27="bl",$L$27,0)</f>
        <v>0</v>
      </c>
      <c r="V84" s="18">
        <f>IF($M$28="bl",$L$28,0)</f>
        <v>0</v>
      </c>
      <c r="W84" s="18">
        <f>IF($M$30="bl",$L$30,0)</f>
        <v>0</v>
      </c>
      <c r="X84" s="18" t="e">
        <f>IF(#REF!="bl",#REF!,0)</f>
        <v>#REF!</v>
      </c>
      <c r="Y84" s="18" t="e">
        <f>IF(#REF!="bl",#REF!,0)</f>
        <v>#REF!</v>
      </c>
      <c r="Z84" s="18" t="e">
        <f>IF(#REF!="bl",#REF!,0)</f>
        <v>#REF!</v>
      </c>
      <c r="AA84" s="18" t="e">
        <f>IF(#REF!="bl",#REF!,0)</f>
        <v>#REF!</v>
      </c>
      <c r="AB84" s="18" t="e">
        <f>IF(#REF!="bl",#REF!,0)</f>
        <v>#REF!</v>
      </c>
      <c r="AC84" s="18" t="e">
        <f>IF(#REF!="bl",#REF!,0)</f>
        <v>#REF!</v>
      </c>
      <c r="AD84" s="18" t="e">
        <f>IF(#REF!="bl",#REF!,0)</f>
        <v>#REF!</v>
      </c>
      <c r="AE84" s="18" t="e">
        <f>IF(#REF!="bl",#REF!,0)</f>
        <v>#REF!</v>
      </c>
      <c r="AF84" s="18" t="e">
        <f>IF(#REF!="bl",#REF!,0)</f>
        <v>#REF!</v>
      </c>
      <c r="AG84" s="18" t="e">
        <f>IF(#REF!="bl",#REF!,0)</f>
        <v>#REF!</v>
      </c>
      <c r="AH84" s="18" t="e">
        <f>IF(#REF!="bl",#REF!,0)</f>
        <v>#REF!</v>
      </c>
      <c r="AI84" s="18" t="e">
        <f>IF(#REF!="bl",#REF!,0)</f>
        <v>#REF!</v>
      </c>
      <c r="AJ84" s="18" t="e">
        <f>IF(#REF!="bl",#REF!,0)</f>
        <v>#REF!</v>
      </c>
      <c r="AK84" s="18" t="e">
        <f>IF(#REF!="bl",#REF!,0)</f>
        <v>#REF!</v>
      </c>
      <c r="AL84" s="18" t="e">
        <f>IF(#REF!="bl",#REF!,0)</f>
        <v>#REF!</v>
      </c>
      <c r="AM84" s="18" t="e">
        <f>IF(#REF!="bl",#REF!,0)</f>
        <v>#REF!</v>
      </c>
      <c r="AN84" s="18" t="e">
        <f>IF(#REF!="bl",#REF!,0)</f>
        <v>#REF!</v>
      </c>
      <c r="AO84" s="18" t="e">
        <f>IF(#REF!="bl",#REF!,0)</f>
        <v>#REF!</v>
      </c>
      <c r="AP84" s="18" t="e">
        <f>IF(#REF!="bl",#REF!,0)</f>
        <v>#REF!</v>
      </c>
      <c r="AQ84" s="18" t="e">
        <f>IF(#REF!="bl",#REF!,0)</f>
        <v>#REF!</v>
      </c>
      <c r="AR84" s="18" t="e">
        <f>IF(#REF!="bl",#REF!,0)</f>
        <v>#REF!</v>
      </c>
      <c r="AS84" s="18" t="e">
        <f>IF(#REF!="bl",#REF!,0)</f>
        <v>#REF!</v>
      </c>
      <c r="AT84" s="18" t="e">
        <f>IF(#REF!="bl",#REF!,0)</f>
        <v>#REF!</v>
      </c>
      <c r="AU84" s="18" t="e">
        <f t="shared" si="26"/>
        <v>#REF!</v>
      </c>
    </row>
    <row r="85" spans="1:48" ht="13.9" customHeight="1" x14ac:dyDescent="0.2">
      <c r="K85" s="20"/>
      <c r="P85" s="4">
        <f>IF($M$22="ec",$L$22,0)</f>
        <v>0</v>
      </c>
      <c r="Q85" s="4">
        <f>IF($M$23="ec",$L$23,0)</f>
        <v>0</v>
      </c>
      <c r="R85" s="4">
        <f>IF($M$24="ec",$L$24,0)</f>
        <v>0</v>
      </c>
      <c r="S85" s="4">
        <f>IF($M$25="ec",$L$25,0)</f>
        <v>0</v>
      </c>
      <c r="T85" s="4">
        <f>IF($M$26="ec",$L$26,0)</f>
        <v>0</v>
      </c>
      <c r="U85" s="4">
        <f>IF($M$27="ec",$L$27,0)</f>
        <v>0</v>
      </c>
      <c r="V85" s="4">
        <f>IF($M$28="ec",$L$28,0)</f>
        <v>0</v>
      </c>
      <c r="W85" s="4">
        <f>IF($M$30="ec",$L$30,0)</f>
        <v>0</v>
      </c>
      <c r="X85" s="4" t="e">
        <f>IF(#REF!="ec",#REF!,0)</f>
        <v>#REF!</v>
      </c>
      <c r="Y85" s="4" t="e">
        <f>IF(#REF!="ec",#REF!,0)</f>
        <v>#REF!</v>
      </c>
      <c r="Z85" s="4" t="e">
        <f>IF(#REF!="ec",#REF!,0)</f>
        <v>#REF!</v>
      </c>
      <c r="AA85" s="4" t="e">
        <f>IF(#REF!="ec",#REF!,0)</f>
        <v>#REF!</v>
      </c>
      <c r="AB85" s="4" t="e">
        <f>IF(#REF!="ec",#REF!,0)</f>
        <v>#REF!</v>
      </c>
      <c r="AC85" s="4" t="e">
        <f>IF(#REF!="ec",#REF!,0)</f>
        <v>#REF!</v>
      </c>
      <c r="AD85" s="4" t="e">
        <f>IF(#REF!="ec",#REF!,0)</f>
        <v>#REF!</v>
      </c>
      <c r="AE85" s="4" t="e">
        <f>IF(#REF!="ec",#REF!,0)</f>
        <v>#REF!</v>
      </c>
      <c r="AF85" s="4" t="e">
        <f>IF(#REF!="ec",#REF!,0)</f>
        <v>#REF!</v>
      </c>
      <c r="AG85" s="4" t="e">
        <f>IF(#REF!="ec",#REF!,0)</f>
        <v>#REF!</v>
      </c>
      <c r="AH85" s="4" t="e">
        <f>IF(#REF!="ec",#REF!,0)</f>
        <v>#REF!</v>
      </c>
      <c r="AI85" s="4" t="e">
        <f>IF(#REF!="ec",#REF!,0)</f>
        <v>#REF!</v>
      </c>
      <c r="AJ85" s="4" t="e">
        <f>IF(#REF!="ec",#REF!,0)</f>
        <v>#REF!</v>
      </c>
      <c r="AK85" s="4" t="e">
        <f>IF(#REF!="ec",#REF!,0)</f>
        <v>#REF!</v>
      </c>
      <c r="AL85" s="4" t="e">
        <f>IF(#REF!="ec",#REF!,0)</f>
        <v>#REF!</v>
      </c>
      <c r="AM85" s="4" t="e">
        <f>IF(#REF!="ec",#REF!,0)</f>
        <v>#REF!</v>
      </c>
      <c r="AN85" s="4" t="e">
        <f>IF(#REF!="ec",#REF!,0)</f>
        <v>#REF!</v>
      </c>
      <c r="AO85" s="4" t="e">
        <f>IF(#REF!="ec",#REF!,0)</f>
        <v>#REF!</v>
      </c>
      <c r="AP85" s="4" t="e">
        <f>IF(#REF!="ec",#REF!,0)</f>
        <v>#REF!</v>
      </c>
      <c r="AQ85" s="4" t="e">
        <f>IF(#REF!="ec",#REF!,0)</f>
        <v>#REF!</v>
      </c>
      <c r="AR85" s="4" t="e">
        <f>IF(#REF!="ec",#REF!,0)</f>
        <v>#REF!</v>
      </c>
      <c r="AS85" s="4" t="e">
        <f>IF(#REF!="ec",#REF!,0)</f>
        <v>#REF!</v>
      </c>
      <c r="AT85" s="4" t="e">
        <f>IF(#REF!="ec",#REF!,0)</f>
        <v>#REF!</v>
      </c>
      <c r="AU85" s="4" t="e">
        <f t="shared" si="26"/>
        <v>#REF!</v>
      </c>
    </row>
    <row r="86" spans="1:48" ht="13.9" customHeight="1" x14ac:dyDescent="0.2">
      <c r="K86" s="20"/>
      <c r="O86" s="18"/>
      <c r="P86" s="18">
        <f>IF($M$22="o",$L$22,0)</f>
        <v>0</v>
      </c>
      <c r="Q86" s="18">
        <f>IF($M$23="o",$L$23,0)</f>
        <v>0</v>
      </c>
      <c r="R86" s="18">
        <f>IF($M$24="O",$L$24,0)</f>
        <v>0</v>
      </c>
      <c r="S86" s="18">
        <f>IF($M$25="O",$L$25,0)</f>
        <v>0</v>
      </c>
      <c r="T86" s="18">
        <f>IF($M$26="o",$L$26,0)</f>
        <v>0</v>
      </c>
      <c r="U86" s="18">
        <f>IF($M$27="o",$L$27,0)</f>
        <v>0</v>
      </c>
      <c r="V86" s="18">
        <f>IF($M$28="o",$L$28,0)</f>
        <v>0</v>
      </c>
      <c r="W86" s="18">
        <f>IF($M$30="o",$L$30,0)</f>
        <v>0</v>
      </c>
      <c r="X86" s="18" t="e">
        <f>IF(#REF!="o",#REF!,0)</f>
        <v>#REF!</v>
      </c>
      <c r="Y86" s="18" t="e">
        <f>IF(#REF!="o",#REF!,0)</f>
        <v>#REF!</v>
      </c>
      <c r="Z86" s="18" t="e">
        <f>IF(#REF!="o",#REF!,0)</f>
        <v>#REF!</v>
      </c>
      <c r="AA86" s="18" t="e">
        <f>IF(#REF!="o",#REF!,0)</f>
        <v>#REF!</v>
      </c>
      <c r="AB86" s="18" t="e">
        <f>IF(#REF!="o",#REF!,0)</f>
        <v>#REF!</v>
      </c>
      <c r="AC86" s="18" t="e">
        <f>IF(#REF!="o",#REF!,0)</f>
        <v>#REF!</v>
      </c>
      <c r="AD86" s="18" t="e">
        <f>IF(#REF!="o",#REF!,0)</f>
        <v>#REF!</v>
      </c>
      <c r="AE86" s="18" t="e">
        <f>IF(#REF!="o",#REF!,0)</f>
        <v>#REF!</v>
      </c>
      <c r="AF86" s="18" t="e">
        <f>IF(#REF!="o",#REF!,0)</f>
        <v>#REF!</v>
      </c>
      <c r="AG86" s="18" t="e">
        <f>IF(#REF!="o",#REF!,0)</f>
        <v>#REF!</v>
      </c>
      <c r="AH86" s="18" t="e">
        <f>IF(#REF!="o",#REF!,0)</f>
        <v>#REF!</v>
      </c>
      <c r="AI86" s="18" t="e">
        <f>IF(#REF!="o",#REF!,0)</f>
        <v>#REF!</v>
      </c>
      <c r="AJ86" s="18" t="e">
        <f>IF(#REF!="o",#REF!,0)</f>
        <v>#REF!</v>
      </c>
      <c r="AK86" s="18" t="e">
        <f>IF(#REF!="o",#REF!,0)</f>
        <v>#REF!</v>
      </c>
      <c r="AL86" s="18" t="e">
        <f>IF(#REF!="o",#REF!,0)</f>
        <v>#REF!</v>
      </c>
      <c r="AM86" s="18" t="e">
        <f>IF(#REF!="o",#REF!,0)</f>
        <v>#REF!</v>
      </c>
      <c r="AN86" s="18" t="e">
        <f>IF(#REF!="o",#REF!,0)</f>
        <v>#REF!</v>
      </c>
      <c r="AO86" s="18" t="e">
        <f>IF(#REF!="o",#REF!,0)</f>
        <v>#REF!</v>
      </c>
      <c r="AP86" s="18" t="e">
        <f>IF(#REF!="o",#REF!,0)</f>
        <v>#REF!</v>
      </c>
      <c r="AQ86" s="18" t="e">
        <f>IF(#REF!="o",#REF!,0)</f>
        <v>#REF!</v>
      </c>
      <c r="AR86" s="18" t="e">
        <f>IF(#REF!="o",#REF!,0)</f>
        <v>#REF!</v>
      </c>
      <c r="AS86" s="18" t="e">
        <f>IF(#REF!="o",#REF!,0)</f>
        <v>#REF!</v>
      </c>
      <c r="AT86" s="18" t="e">
        <f>IF(#REF!="o",#REF!,0)</f>
        <v>#REF!</v>
      </c>
      <c r="AU86" s="18" t="e">
        <f t="shared" si="26"/>
        <v>#REF!</v>
      </c>
    </row>
    <row r="87" spans="1:48" ht="13.9" customHeight="1" x14ac:dyDescent="0.2">
      <c r="J87" s="39"/>
      <c r="K87" s="20"/>
    </row>
    <row r="88" spans="1:48" ht="13.9" customHeight="1" x14ac:dyDescent="0.2">
      <c r="J88" s="26"/>
      <c r="K88" s="20"/>
    </row>
    <row r="89" spans="1:48" ht="13.9" hidden="1" customHeight="1" x14ac:dyDescent="0.2">
      <c r="J89" s="26"/>
      <c r="K89" s="20"/>
    </row>
    <row r="90" spans="1:48" ht="13.9" hidden="1" customHeight="1" x14ac:dyDescent="0.2">
      <c r="J90" s="26"/>
      <c r="K90" s="20"/>
    </row>
    <row r="91" spans="1:48" ht="13.9" hidden="1" customHeight="1" thickBot="1" x14ac:dyDescent="0.25">
      <c r="J91" s="26"/>
      <c r="K91" s="20"/>
      <c r="AV91" s="20"/>
    </row>
    <row r="92" spans="1:48" ht="13.9" customHeight="1" x14ac:dyDescent="0.2">
      <c r="J92" s="26"/>
      <c r="K92" s="20"/>
    </row>
    <row r="93" spans="1:48" ht="13.9" customHeight="1" x14ac:dyDescent="0.2">
      <c r="J93" s="26"/>
      <c r="K93" s="20"/>
      <c r="AV93" s="21"/>
    </row>
    <row r="94" spans="1:48" ht="14.45" customHeight="1" x14ac:dyDescent="0.2">
      <c r="J94" s="26"/>
      <c r="K94" s="20"/>
    </row>
    <row r="95" spans="1:48" s="20" customFormat="1" ht="14.4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6"/>
      <c r="L95" s="1"/>
      <c r="M95" s="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21"/>
    </row>
    <row r="96" spans="1:48" ht="14.45" customHeight="1" x14ac:dyDescent="0.2">
      <c r="K96" s="20"/>
    </row>
    <row r="97" spans="1:48" s="21" customFormat="1" ht="14.4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0"/>
      <c r="L97" s="1"/>
      <c r="M97" s="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8" ht="14.45" customHeight="1" x14ac:dyDescent="0.2">
      <c r="K98" s="20"/>
    </row>
    <row r="99" spans="1:48" s="21" customFormat="1" ht="14.4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0"/>
      <c r="L99" s="1"/>
      <c r="M99" s="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1"/>
    </row>
    <row r="100" spans="1:48" ht="14.45" customHeight="1" x14ac:dyDescent="0.2">
      <c r="K100" s="20"/>
    </row>
    <row r="101" spans="1:48" s="20" customFormat="1" ht="14.4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L101" s="1"/>
      <c r="M101" s="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"/>
    </row>
    <row r="102" spans="1:48" ht="14.45" customHeight="1" x14ac:dyDescent="0.2">
      <c r="K102" s="20"/>
    </row>
    <row r="103" spans="1:48" ht="14.45" customHeight="1" x14ac:dyDescent="0.2">
      <c r="K103" s="20"/>
    </row>
    <row r="104" spans="1:48" ht="14.45" customHeight="1" x14ac:dyDescent="0.2">
      <c r="K104" s="20"/>
    </row>
    <row r="105" spans="1:48" ht="14.45" customHeight="1" x14ac:dyDescent="0.2">
      <c r="K105" s="20"/>
    </row>
    <row r="106" spans="1:48" ht="14.45" customHeight="1" x14ac:dyDescent="0.2">
      <c r="K106" s="20"/>
    </row>
    <row r="107" spans="1:48" x14ac:dyDescent="0.2">
      <c r="K107" s="20"/>
    </row>
    <row r="108" spans="1:48" x14ac:dyDescent="0.2">
      <c r="K108" s="20"/>
    </row>
    <row r="109" spans="1:48" x14ac:dyDescent="0.2">
      <c r="K109" s="20"/>
    </row>
    <row r="110" spans="1:48" x14ac:dyDescent="0.2">
      <c r="K110" s="20"/>
    </row>
    <row r="111" spans="1:48" x14ac:dyDescent="0.2">
      <c r="K111" s="20"/>
    </row>
    <row r="112" spans="1:48" x14ac:dyDescent="0.2">
      <c r="K112" s="20"/>
    </row>
    <row r="113" spans="11:1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  <row r="124" spans="11:11" x14ac:dyDescent="0.2">
      <c r="K124" s="20"/>
    </row>
    <row r="125" spans="11:11" x14ac:dyDescent="0.2">
      <c r="K125" s="20"/>
    </row>
    <row r="126" spans="11:11" x14ac:dyDescent="0.2">
      <c r="K126" s="20"/>
    </row>
    <row r="127" spans="11:11" x14ac:dyDescent="0.2">
      <c r="K127" s="20"/>
    </row>
    <row r="128" spans="11:11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</sheetData>
  <sheetProtection selectLockedCells="1"/>
  <protectedRanges>
    <protectedRange sqref="K17:K44 M17:M44" name="Range2"/>
  </protectedRanges>
  <mergeCells count="58">
    <mergeCell ref="A9:B9"/>
    <mergeCell ref="C9:E9"/>
    <mergeCell ref="F9:H9"/>
    <mergeCell ref="C1:K2"/>
    <mergeCell ref="L1:M2"/>
    <mergeCell ref="E3:H3"/>
    <mergeCell ref="J3:M3"/>
    <mergeCell ref="A8:B8"/>
    <mergeCell ref="O9:X9"/>
    <mergeCell ref="C10:E10"/>
    <mergeCell ref="F10:H10"/>
    <mergeCell ref="J10:M10"/>
    <mergeCell ref="J11:M11"/>
    <mergeCell ref="P11:Y11"/>
    <mergeCell ref="A15:A16"/>
    <mergeCell ref="B15:B16"/>
    <mergeCell ref="C15:C16"/>
    <mergeCell ref="D15:I16"/>
    <mergeCell ref="J15:M15"/>
    <mergeCell ref="A12:B12"/>
    <mergeCell ref="C12:D12"/>
    <mergeCell ref="G12:H12"/>
    <mergeCell ref="B14:I14"/>
    <mergeCell ref="J14:M14"/>
    <mergeCell ref="D28:I28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40:I40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AX45:BB46"/>
    <mergeCell ref="D41:I41"/>
    <mergeCell ref="D42:I42"/>
    <mergeCell ref="D43:I43"/>
    <mergeCell ref="D44:I44"/>
    <mergeCell ref="G49:H49"/>
    <mergeCell ref="G52:H52"/>
    <mergeCell ref="G55:H55"/>
    <mergeCell ref="C59:H60"/>
    <mergeCell ref="C64:H65"/>
  </mergeCells>
  <dataValidations count="6"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45 F66:F30039">
      <formula1>#REF!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44">
      <formula1>select</formula1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44">
      <formula1>select1</formula1>
    </dataValidation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44">
      <formula1>0.25</formula1>
      <formula2>8</formula2>
    </dataValidation>
    <dataValidation allowBlank="1" showInputMessage="1" showErrorMessage="1" promptTitle="Extra Hours" prompt="Extra hours MUST be pre-approved by your supervisor." sqref="C17:C44"/>
    <dataValidation errorStyle="information" allowBlank="1" showInputMessage="1" showErrorMessage="1" promptTitle="Leave Hours" prompt="Please select the correct leave type. Formore than one type of leave on the same day use the second leave column." sqref="J17:J44"/>
  </dataValidations>
  <printOptions horizontalCentered="1"/>
  <pageMargins left="0.25" right="0.25" top="0.25" bottom="0.25" header="0.05" footer="0.0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5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62"/>
  <sheetViews>
    <sheetView zoomScale="85" zoomScaleNormal="85" workbookViewId="0">
      <selection activeCell="D37" sqref="D37:I37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2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4.28515625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113" t="s">
        <v>47</v>
      </c>
      <c r="D3" s="113"/>
      <c r="E3" s="192" t="s">
        <v>48</v>
      </c>
      <c r="F3" s="192"/>
      <c r="G3" s="192"/>
      <c r="H3" s="192"/>
      <c r="I3" s="113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75" t="s">
        <v>57</v>
      </c>
      <c r="M4" s="118"/>
    </row>
    <row r="5" spans="1:51" ht="17.25" customHeight="1" x14ac:dyDescent="0.25">
      <c r="A5" s="6"/>
      <c r="B5" s="6"/>
      <c r="C5" s="7"/>
      <c r="D5" s="7"/>
      <c r="E5" s="7"/>
      <c r="F5" s="7"/>
      <c r="G5" s="7"/>
      <c r="H5" s="7"/>
      <c r="I5" s="6"/>
      <c r="J5" s="79" t="s">
        <v>52</v>
      </c>
      <c r="K5" s="80"/>
      <c r="L5" s="75" t="s">
        <v>58</v>
      </c>
      <c r="M5" s="118"/>
    </row>
    <row r="6" spans="1:51" ht="17.25" customHeight="1" x14ac:dyDescent="0.25">
      <c r="C6" s="7"/>
      <c r="D6" s="7"/>
      <c r="E6" s="7"/>
      <c r="F6" s="7"/>
      <c r="G6" s="7"/>
      <c r="H6" s="7"/>
      <c r="I6" s="6"/>
      <c r="J6" s="79" t="s">
        <v>53</v>
      </c>
      <c r="K6" s="80"/>
      <c r="L6" s="119" t="s">
        <v>59</v>
      </c>
      <c r="M6" s="120"/>
      <c r="AW6" s="59"/>
      <c r="AX6" s="43"/>
      <c r="AY6" s="59"/>
    </row>
    <row r="7" spans="1:51" ht="17.25" customHeight="1" x14ac:dyDescent="0.2">
      <c r="I7" s="8"/>
      <c r="J7" s="79" t="s">
        <v>54</v>
      </c>
      <c r="K7" s="80"/>
      <c r="L7" s="60" t="s">
        <v>60</v>
      </c>
      <c r="M7" s="77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79" t="s">
        <v>55</v>
      </c>
      <c r="K8" s="80"/>
      <c r="L8" s="60" t="s">
        <v>61</v>
      </c>
      <c r="M8" s="77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79" t="s">
        <v>56</v>
      </c>
      <c r="K9" s="80"/>
      <c r="L9" s="60" t="s">
        <v>62</v>
      </c>
      <c r="M9" s="84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16.899999999999999" customHeight="1" thickBot="1" x14ac:dyDescent="0.25">
      <c r="A10" s="65"/>
      <c r="B10" s="66"/>
      <c r="C10" s="184" t="s">
        <v>74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4.6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SUM(AU22:AU48)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IF($K$24="SL",$J$24,0)</f>
        <v>0</v>
      </c>
      <c r="S17" s="3">
        <f>IF($K$25="SL",$J$25,0)</f>
        <v>0</v>
      </c>
      <c r="T17" s="3">
        <f>IF($K$26="SL",$J$26,0)</f>
        <v>0</v>
      </c>
      <c r="U17" s="3">
        <f>IF($K$27="SL",$J$27,0)</f>
        <v>0</v>
      </c>
      <c r="V17" s="3">
        <f>IF($K$28="SL",$J$28,0)</f>
        <v>0</v>
      </c>
      <c r="W17" s="3">
        <f>IF($K$30="SL",$J$30,0)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48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IF($K$24="PROF",$J$24,0)</f>
        <v>0</v>
      </c>
      <c r="S18" s="4">
        <f>IF($K$25="PROF",$J$25,0)</f>
        <v>0</v>
      </c>
      <c r="T18" s="4">
        <f>IF($K$26="PROF",$J$26,0)</f>
        <v>0</v>
      </c>
      <c r="U18" s="4">
        <f>IF($K$27="PROF",$J$27,0)</f>
        <v>0</v>
      </c>
      <c r="V18" s="4">
        <f>IF($K$28="PROF",$J$28,0)</f>
        <v>0</v>
      </c>
      <c r="W18" s="4">
        <f>IF($K$30="PROF",$J$30,0)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12</v>
      </c>
      <c r="B19" s="90"/>
      <c r="C19" s="114"/>
      <c r="D19" s="141"/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IF($K$24="JD",$J$24,0)</f>
        <v>0</v>
      </c>
      <c r="S19" s="3">
        <f>IF($K$25="JD",$J$25,0)</f>
        <v>0</v>
      </c>
      <c r="T19" s="3">
        <f>IF($K$26="JD",$J$26,0)</f>
        <v>0</v>
      </c>
      <c r="U19" s="3">
        <f>IF($K$27="JD",$J$27,0)</f>
        <v>0</v>
      </c>
      <c r="V19" s="3">
        <f>IF($K$28="JD",$J$28,0)</f>
        <v>0</v>
      </c>
      <c r="W19" s="3">
        <f>IF($K$30="JD",$J$30,0)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13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IF($K$24="BL",$J$24,0)</f>
        <v>0</v>
      </c>
      <c r="S20" s="43">
        <f t="shared" ref="S20" si="2">IF($K$25="BL",$J$25,0)</f>
        <v>0</v>
      </c>
      <c r="T20" s="43">
        <f>IF($K$26="BL",$J$26,0)</f>
        <v>0</v>
      </c>
      <c r="U20" s="43">
        <f>IF($K$27="BL",$J$27,0)</f>
        <v>0</v>
      </c>
      <c r="V20" s="43">
        <f>IF($K$28="BL",$J$28,0)</f>
        <v>0</v>
      </c>
      <c r="W20" s="43">
        <f>IF($K$30="BL",$J$30,0)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14</v>
      </c>
      <c r="B21" s="90"/>
      <c r="C21" s="114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IF($K$24="PL",$J$24,0)</f>
        <v>0</v>
      </c>
      <c r="S21" s="3">
        <f>IF($K$25="PL",$J$25,0)</f>
        <v>0</v>
      </c>
      <c r="T21" s="3">
        <f t="shared" ref="T21" si="3">IF($K$26="PL",$J$26,0)</f>
        <v>0</v>
      </c>
      <c r="U21" s="3">
        <f>IF($K$27="PL",$J$27,0)</f>
        <v>0</v>
      </c>
      <c r="V21" s="3">
        <f>IF($K$28="PL",$J$28,0)</f>
        <v>0</v>
      </c>
      <c r="W21" s="3">
        <f>IF($K$30="PL",$J$30,0)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15</v>
      </c>
      <c r="B22" s="70"/>
      <c r="C22" s="115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IF($K$24="SL",$J$24,0)</f>
        <v>0</v>
      </c>
      <c r="S22" s="3">
        <f>IF($K$25="SL",$J$25,0)</f>
        <v>0</v>
      </c>
      <c r="T22" s="3">
        <f>IF($K$26="SL",$J$26,0)</f>
        <v>0</v>
      </c>
      <c r="U22" s="3">
        <f>IF($K$27="SL",$J$27,0)</f>
        <v>0</v>
      </c>
      <c r="V22" s="3">
        <f>IF($K$28="SL",$J$28,0)</f>
        <v>0</v>
      </c>
      <c r="W22" s="3">
        <f>IF($K$30="SL",$J$30,0)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16</v>
      </c>
      <c r="B23" s="90"/>
      <c r="C23" s="114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IF($K$24="PROF",$J$24,0)</f>
        <v>0</v>
      </c>
      <c r="S23" s="4">
        <f>IF($K$25="PROF",$J$25,0)</f>
        <v>0</v>
      </c>
      <c r="T23" s="4">
        <f>IF($K$26="PROF",$J$26,0)</f>
        <v>0</v>
      </c>
      <c r="U23" s="4">
        <f>IF($K$27="PROF",$J$27,0)</f>
        <v>0</v>
      </c>
      <c r="V23" s="4">
        <f>IF($K$28="PROF",$J$28,0)</f>
        <v>0</v>
      </c>
      <c r="W23" s="4">
        <f>IF($K$30="PROF",$J$30,0)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50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IF($K$24="JD",$J$24,0)</f>
        <v>0</v>
      </c>
      <c r="S24" s="3">
        <f>IF($K$25="JD",$J$25,0)</f>
        <v>0</v>
      </c>
      <c r="T24" s="3">
        <f>IF($K$26="JD",$J$26,0)</f>
        <v>0</v>
      </c>
      <c r="U24" s="3">
        <f>IF($K$27="JD",$J$27,0)</f>
        <v>0</v>
      </c>
      <c r="V24" s="3">
        <f>IF($K$28="JD",$J$28,0)</f>
        <v>0</v>
      </c>
      <c r="W24" s="3">
        <f>IF($K$30="JD",$J$30,0)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si="0"/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2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IF($K$24="BL",$J$24,0)</f>
        <v>0</v>
      </c>
      <c r="S25" s="4">
        <f t="shared" ref="S25" si="5">IF($K$25="BL",$J$25,0)</f>
        <v>0</v>
      </c>
      <c r="T25" s="4">
        <f>IF($K$26="BL",$J$26,0)</f>
        <v>0</v>
      </c>
      <c r="U25" s="4">
        <f>IF($K$27="BL",$J$27,0)</f>
        <v>0</v>
      </c>
      <c r="V25" s="4">
        <f>IF($K$28="BL",$J$28,0)</f>
        <v>0</v>
      </c>
      <c r="W25" s="4">
        <f>IF($K$30="BL",$J$30,0)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0"/>
        <v>#REF!</v>
      </c>
    </row>
    <row r="26" spans="1:47" ht="12.75" customHeight="1" x14ac:dyDescent="0.2">
      <c r="A26" s="63">
        <v>19</v>
      </c>
      <c r="B26" s="90"/>
      <c r="C26" s="114"/>
      <c r="D26" s="141" t="s">
        <v>75</v>
      </c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IF($K$24="PL",$J$24,0)</f>
        <v>0</v>
      </c>
      <c r="S26" s="3">
        <f>IF($K$25="PL",$J$25,0)</f>
        <v>0</v>
      </c>
      <c r="T26" s="3">
        <f t="shared" ref="T26" si="6">IF($K$26="PL",$J$26,0)</f>
        <v>0</v>
      </c>
      <c r="U26" s="3">
        <f>IF($K$27="PL",$J$27,0)</f>
        <v>0</v>
      </c>
      <c r="V26" s="3">
        <f>IF($K$28="PL",$J$28,0)</f>
        <v>0</v>
      </c>
      <c r="W26" s="3">
        <f>IF($K$30="PL",$J$30,0)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0"/>
        <v>#REF!</v>
      </c>
    </row>
    <row r="27" spans="1:47" x14ac:dyDescent="0.2">
      <c r="A27" s="63">
        <v>20</v>
      </c>
      <c r="B27" s="90"/>
      <c r="C27" s="114"/>
      <c r="D27" s="141"/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IF($K$24="VN",$J$24,0)</f>
        <v>0</v>
      </c>
      <c r="S27" s="4">
        <f>IF($K$25="VN",$J$25,0)</f>
        <v>0</v>
      </c>
      <c r="T27" s="4">
        <f>IF($K$26="VN",$J$26,0)</f>
        <v>0</v>
      </c>
      <c r="U27" s="4">
        <f t="shared" ref="U27" si="7">IF($K$27="VN",$J$27,0)</f>
        <v>0</v>
      </c>
      <c r="V27" s="4">
        <f>IF($K$28="VN",$J$28,0)</f>
        <v>0</v>
      </c>
      <c r="W27" s="4">
        <f>IF($K$30="VN",$J$30,0)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0"/>
        <v>#REF!</v>
      </c>
    </row>
    <row r="28" spans="1:47" ht="13.9" customHeight="1" x14ac:dyDescent="0.2">
      <c r="A28" s="63">
        <v>21</v>
      </c>
      <c r="B28" s="90"/>
      <c r="C28" s="114"/>
      <c r="D28" s="141"/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IF($K$24="W",$J$24,0)</f>
        <v>0</v>
      </c>
      <c r="S28" s="3">
        <f>IF($K$25="W",$J$25,0)</f>
        <v>0</v>
      </c>
      <c r="T28" s="3">
        <f>IF($K$26="W",$J$26,0)</f>
        <v>0</v>
      </c>
      <c r="U28" s="3">
        <f>IF($K$27="W",$J$27,0)</f>
        <v>0</v>
      </c>
      <c r="V28" s="3">
        <f t="shared" ref="V28" si="8">IF($K$28="W",$J$28,0)</f>
        <v>0</v>
      </c>
      <c r="W28" s="3">
        <f>IF($K$30="W",$J$30,0)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0"/>
        <v>#REF!</v>
      </c>
    </row>
    <row r="29" spans="1:47" ht="13.9" customHeight="1" x14ac:dyDescent="0.2">
      <c r="A29" s="63">
        <v>22</v>
      </c>
      <c r="B29" s="90"/>
      <c r="C29" s="114"/>
      <c r="D29" s="141"/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IF($K$24="C",$J$24,0)</f>
        <v>0</v>
      </c>
      <c r="S29" s="4">
        <f>IF($K$25="C",$J$25,0)</f>
        <v>0</v>
      </c>
      <c r="T29" s="4">
        <f>IF($K$26="C",$J$26,0)</f>
        <v>0</v>
      </c>
      <c r="U29" s="4">
        <f>IF($K$27="C",$J$27,0)</f>
        <v>0</v>
      </c>
      <c r="V29" s="4">
        <f>IF($K$28="C",$J$28,0)</f>
        <v>0</v>
      </c>
      <c r="W29" s="4">
        <f t="shared" ref="W29:W30" si="9">IF($K$30="C",$J$30,0)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0"/>
        <v>#REF!</v>
      </c>
    </row>
    <row r="30" spans="1:47" ht="13.9" customHeight="1" x14ac:dyDescent="0.2">
      <c r="A30" s="63">
        <v>23</v>
      </c>
      <c r="B30" s="90"/>
      <c r="C30" s="114"/>
      <c r="D30" s="141"/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IF($K$24="C",$J$24,0)</f>
        <v>0</v>
      </c>
      <c r="S30" s="4">
        <f>IF($K$25="C",$J$25,0)</f>
        <v>0</v>
      </c>
      <c r="T30" s="4">
        <f>IF($K$26="C",$J$26,0)</f>
        <v>0</v>
      </c>
      <c r="U30" s="4">
        <f>IF($K$27="C",$J$27,0)</f>
        <v>0</v>
      </c>
      <c r="V30" s="4">
        <f>IF($K$28="C",$J$28,0)</f>
        <v>0</v>
      </c>
      <c r="W30" s="4">
        <f t="shared" si="9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0"/>
        <v>#REF!</v>
      </c>
    </row>
    <row r="31" spans="1:47" ht="13.9" customHeight="1" x14ac:dyDescent="0.2">
      <c r="A31" s="133" t="s">
        <v>50</v>
      </c>
      <c r="B31" s="134"/>
      <c r="C31" s="135"/>
      <c r="D31" s="155"/>
      <c r="E31" s="155"/>
      <c r="F31" s="155"/>
      <c r="G31" s="155"/>
      <c r="H31" s="155"/>
      <c r="I31" s="156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IF($K$24="SL",$J$24,0)</f>
        <v>0</v>
      </c>
      <c r="S31" s="3">
        <f>IF($K$25="SL",$J$25,0)</f>
        <v>0</v>
      </c>
      <c r="T31" s="3">
        <f>IF($K$26="SL",$J$26,0)</f>
        <v>0</v>
      </c>
      <c r="U31" s="3">
        <f>IF($K$27="SL",$J$27,0)</f>
        <v>0</v>
      </c>
      <c r="V31" s="3">
        <f>IF($K$28="SL",$J$28,0)</f>
        <v>0</v>
      </c>
      <c r="W31" s="3">
        <f>IF($K$30="SL",$J$30,0)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0"/>
        <v>#REF!</v>
      </c>
    </row>
    <row r="32" spans="1:47" x14ac:dyDescent="0.2">
      <c r="A32" s="138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0">IF($K$23="PROF",$J$23,0)</f>
        <v>0</v>
      </c>
      <c r="R32" s="4">
        <f>IF($K$24="PROF",$J$24,0)</f>
        <v>0</v>
      </c>
      <c r="S32" s="4">
        <f>IF($K$25="PROF",$J$25,0)</f>
        <v>0</v>
      </c>
      <c r="T32" s="4">
        <f>IF($K$26="PROF",$J$26,0)</f>
        <v>0</v>
      </c>
      <c r="U32" s="4">
        <f>IF($K$27="PROF",$J$27,0)</f>
        <v>0</v>
      </c>
      <c r="V32" s="4">
        <f>IF($K$28="PROF",$J$28,0)</f>
        <v>0</v>
      </c>
      <c r="W32" s="4">
        <f>IF($K$30="PROF",$J$30,0)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0"/>
        <v>#REF!</v>
      </c>
    </row>
    <row r="33" spans="1:54" ht="12.75" customHeight="1" x14ac:dyDescent="0.2">
      <c r="A33" s="99">
        <v>26</v>
      </c>
      <c r="B33" s="96"/>
      <c r="C33" s="117"/>
      <c r="D33" s="157"/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IF($K$24="JD",$J$24,0)</f>
        <v>0</v>
      </c>
      <c r="S33" s="3">
        <f>IF($K$25="JD",$J$25,0)</f>
        <v>0</v>
      </c>
      <c r="T33" s="3">
        <f>IF($K$26="JD",$J$26,0)</f>
        <v>0</v>
      </c>
      <c r="U33" s="3">
        <f>IF($K$27="JD",$J$27,0)</f>
        <v>0</v>
      </c>
      <c r="V33" s="3">
        <f>IF($K$28="JD",$J$28,0)</f>
        <v>0</v>
      </c>
      <c r="W33" s="3">
        <f>IF($K$30="JD",$J$30,0)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0"/>
        <v>#REF!</v>
      </c>
    </row>
    <row r="34" spans="1:54" s="100" customFormat="1" x14ac:dyDescent="0.2">
      <c r="A34" s="99">
        <v>27</v>
      </c>
      <c r="B34" s="93"/>
      <c r="C34" s="93"/>
      <c r="D34" s="153"/>
      <c r="E34" s="153"/>
      <c r="F34" s="153"/>
      <c r="G34" s="153"/>
      <c r="H34" s="153"/>
      <c r="I34" s="154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IF($K$24="BL",$J$24,0)</f>
        <v>0</v>
      </c>
      <c r="S34" s="100">
        <f t="shared" ref="S34" si="11">IF($K$25="BL",$J$25,0)</f>
        <v>0</v>
      </c>
      <c r="T34" s="100">
        <f>IF($K$26="BL",$J$26,0)</f>
        <v>0</v>
      </c>
      <c r="U34" s="100">
        <f>IF($K$27="BL",$J$27,0)</f>
        <v>0</v>
      </c>
      <c r="V34" s="100">
        <f>IF($K$28="BL",$J$28,0)</f>
        <v>0</v>
      </c>
      <c r="W34" s="100">
        <f>IF($K$30="BL",$J$30,0)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0"/>
        <v>#REF!</v>
      </c>
    </row>
    <row r="35" spans="1:54" ht="12.75" customHeight="1" x14ac:dyDescent="0.2">
      <c r="A35" s="98">
        <v>28</v>
      </c>
      <c r="B35" s="70"/>
      <c r="C35" s="115"/>
      <c r="D35" s="146"/>
      <c r="E35" s="147"/>
      <c r="F35" s="147"/>
      <c r="G35" s="147"/>
      <c r="H35" s="147"/>
      <c r="I35" s="148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IF($K$24="PL",$J$24,0)</f>
        <v>0</v>
      </c>
      <c r="S35" s="3">
        <f>IF($K$25="PL",$J$25,0)</f>
        <v>0</v>
      </c>
      <c r="T35" s="3">
        <f t="shared" ref="T35" si="12">IF($K$26="PL",$J$26,0)</f>
        <v>0</v>
      </c>
      <c r="U35" s="3">
        <f>IF($K$27="PL",$J$27,0)</f>
        <v>0</v>
      </c>
      <c r="V35" s="3">
        <f>IF($K$28="PL",$J$28,0)</f>
        <v>0</v>
      </c>
      <c r="W35" s="3">
        <f>IF($K$30="PL",$J$30,0)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0"/>
        <v>#REF!</v>
      </c>
    </row>
    <row r="36" spans="1:54" ht="13.9" customHeight="1" x14ac:dyDescent="0.2">
      <c r="A36" s="63">
        <v>1</v>
      </c>
      <c r="B36" s="70"/>
      <c r="C36" s="115"/>
      <c r="D36" s="146"/>
      <c r="E36" s="147"/>
      <c r="F36" s="147"/>
      <c r="G36" s="147"/>
      <c r="H36" s="147"/>
      <c r="I36" s="148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IF($K$24="SL",$J$24,0)</f>
        <v>0</v>
      </c>
      <c r="S36" s="3">
        <f>IF($K$25="SL",$J$25,0)</f>
        <v>0</v>
      </c>
      <c r="T36" s="3">
        <f>IF($K$26="SL",$J$26,0)</f>
        <v>0</v>
      </c>
      <c r="U36" s="3">
        <f>IF($K$27="SL",$J$27,0)</f>
        <v>0</v>
      </c>
      <c r="V36" s="3">
        <f>IF($K$28="SL",$J$28,0)</f>
        <v>0</v>
      </c>
      <c r="W36" s="3">
        <f>IF($K$30="SL",$J$30,0)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0"/>
        <v>#REF!</v>
      </c>
    </row>
    <row r="37" spans="1:54" x14ac:dyDescent="0.2">
      <c r="A37" s="63">
        <v>2</v>
      </c>
      <c r="B37" s="90"/>
      <c r="C37" s="114"/>
      <c r="D37" s="141" t="s">
        <v>77</v>
      </c>
      <c r="E37" s="142"/>
      <c r="F37" s="142"/>
      <c r="G37" s="142"/>
      <c r="H37" s="142"/>
      <c r="I37" s="143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3">IF($K$23="PROF",$J$23,0)</f>
        <v>0</v>
      </c>
      <c r="R37" s="4">
        <f>IF($K$24="PROF",$J$24,0)</f>
        <v>0</v>
      </c>
      <c r="S37" s="4">
        <f>IF($K$25="PROF",$J$25,0)</f>
        <v>0</v>
      </c>
      <c r="T37" s="4">
        <f>IF($K$26="PROF",$J$26,0)</f>
        <v>0</v>
      </c>
      <c r="U37" s="4">
        <f>IF($K$27="PROF",$J$27,0)</f>
        <v>0</v>
      </c>
      <c r="V37" s="4">
        <f>IF($K$28="PROF",$J$28,0)</f>
        <v>0</v>
      </c>
      <c r="W37" s="4">
        <f>IF($K$30="PROF",$J$30,0)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0"/>
        <v>#REF!</v>
      </c>
    </row>
    <row r="38" spans="1:54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IF($K$24="JD",$J$24,0)</f>
        <v>0</v>
      </c>
      <c r="S38" s="3">
        <f>IF($K$25="JD",$J$25,0)</f>
        <v>0</v>
      </c>
      <c r="T38" s="3">
        <f>IF($K$26="JD",$J$26,0)</f>
        <v>0</v>
      </c>
      <c r="U38" s="3">
        <f>IF($K$27="JD",$J$27,0)</f>
        <v>0</v>
      </c>
      <c r="V38" s="3">
        <f>IF($K$28="JD",$J$28,0)</f>
        <v>0</v>
      </c>
      <c r="W38" s="3">
        <f>IF($K$30="JD",$J$30,0)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si="0"/>
        <v>#REF!</v>
      </c>
    </row>
    <row r="39" spans="1:54" x14ac:dyDescent="0.2">
      <c r="A39" s="133" t="s">
        <v>51</v>
      </c>
      <c r="B39" s="136"/>
      <c r="C39" s="137"/>
      <c r="D39" s="151"/>
      <c r="E39" s="151"/>
      <c r="F39" s="151"/>
      <c r="G39" s="151"/>
      <c r="H39" s="151"/>
      <c r="I39" s="152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IF($K$24="BL",$J$24,0)</f>
        <v>0</v>
      </c>
      <c r="S39" s="4">
        <f t="shared" ref="S39" si="14">IF($K$25="BL",$J$25,0)</f>
        <v>0</v>
      </c>
      <c r="T39" s="4">
        <f>IF($K$26="BL",$J$26,0)</f>
        <v>0</v>
      </c>
      <c r="U39" s="4">
        <f>IF($K$27="BL",$J$27,0)</f>
        <v>0</v>
      </c>
      <c r="V39" s="4">
        <f>IF($K$28="BL",$J$28,0)</f>
        <v>0</v>
      </c>
      <c r="W39" s="4">
        <f>IF($K$30="BL",$J$30,0)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0"/>
        <v>#REF!</v>
      </c>
    </row>
    <row r="40" spans="1:54" ht="12.75" customHeight="1" x14ac:dyDescent="0.2">
      <c r="A40" s="63">
        <v>5</v>
      </c>
      <c r="B40" s="90"/>
      <c r="C40" s="114"/>
      <c r="D40" s="141"/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IF($K$24="PL",$J$24,0)</f>
        <v>0</v>
      </c>
      <c r="S40" s="3">
        <f>IF($K$25="PL",$J$25,0)</f>
        <v>0</v>
      </c>
      <c r="T40" s="3">
        <f t="shared" ref="T40" si="15">IF($K$26="PL",$J$26,0)</f>
        <v>0</v>
      </c>
      <c r="U40" s="3">
        <f>IF($K$27="PL",$J$27,0)</f>
        <v>0</v>
      </c>
      <c r="V40" s="3">
        <f>IF($K$28="PL",$J$28,0)</f>
        <v>0</v>
      </c>
      <c r="W40" s="3">
        <f>IF($K$30="PL",$J$30,0)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0"/>
        <v>#REF!</v>
      </c>
    </row>
    <row r="41" spans="1:54" x14ac:dyDescent="0.2">
      <c r="A41" s="63">
        <v>6</v>
      </c>
      <c r="B41" s="90"/>
      <c r="C41" s="114"/>
      <c r="D41" s="141"/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IF($K$24="VN",$J$24,0)</f>
        <v>0</v>
      </c>
      <c r="S41" s="4">
        <f>IF($K$25="VN",$J$25,0)</f>
        <v>0</v>
      </c>
      <c r="T41" s="4">
        <f>IF($K$26="VN",$J$26,0)</f>
        <v>0</v>
      </c>
      <c r="U41" s="4">
        <f t="shared" ref="U41" si="16">IF($K$27="VN",$J$27,0)</f>
        <v>0</v>
      </c>
      <c r="V41" s="4">
        <f>IF($K$28="VN",$J$28,0)</f>
        <v>0</v>
      </c>
      <c r="W41" s="4">
        <f>IF($K$30="VN",$J$30,0)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0"/>
        <v>#REF!</v>
      </c>
    </row>
    <row r="42" spans="1:54" ht="13.9" customHeight="1" x14ac:dyDescent="0.2">
      <c r="A42" s="63">
        <v>7</v>
      </c>
      <c r="B42" s="90"/>
      <c r="C42" s="114"/>
      <c r="D42" s="141"/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IF($K$24="W",$J$24,0)</f>
        <v>0</v>
      </c>
      <c r="S42" s="3">
        <f>IF($K$25="W",$J$25,0)</f>
        <v>0</v>
      </c>
      <c r="T42" s="3">
        <f>IF($K$26="W",$J$26,0)</f>
        <v>0</v>
      </c>
      <c r="U42" s="3">
        <f>IF($K$27="W",$J$27,0)</f>
        <v>0</v>
      </c>
      <c r="V42" s="3">
        <f t="shared" ref="V42" si="17">IF($K$28="W",$J$28,0)</f>
        <v>0</v>
      </c>
      <c r="W42" s="3">
        <f>IF($K$30="W",$J$30,0)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0"/>
        <v>#REF!</v>
      </c>
    </row>
    <row r="43" spans="1:54" ht="13.9" customHeight="1" x14ac:dyDescent="0.2">
      <c r="A43" s="63">
        <v>8</v>
      </c>
      <c r="B43" s="90"/>
      <c r="C43" s="114"/>
      <c r="D43" s="141"/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IF($K$24="C",$J$24,0)</f>
        <v>0</v>
      </c>
      <c r="S43" s="4">
        <f>IF($K$25="C",$J$25,0)</f>
        <v>0</v>
      </c>
      <c r="T43" s="4">
        <f>IF($K$26="C",$J$26,0)</f>
        <v>0</v>
      </c>
      <c r="U43" s="4">
        <f>IF($K$27="C",$J$27,0)</f>
        <v>0</v>
      </c>
      <c r="V43" s="4">
        <f>IF($K$28="C",$J$28,0)</f>
        <v>0</v>
      </c>
      <c r="W43" s="4">
        <f t="shared" ref="W43:W44" si="18">IF($K$30="C",$J$30,0)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0"/>
        <v>#REF!</v>
      </c>
    </row>
    <row r="44" spans="1:54" ht="13.9" customHeight="1" thickBot="1" x14ac:dyDescent="0.25">
      <c r="A44" s="63">
        <v>9</v>
      </c>
      <c r="B44" s="90"/>
      <c r="C44" s="114"/>
      <c r="D44" s="141"/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IF($K$24="C",$J$24,0)</f>
        <v>0</v>
      </c>
      <c r="S44" s="4">
        <f>IF($K$25="C",$J$25,0)</f>
        <v>0</v>
      </c>
      <c r="T44" s="4">
        <f>IF($K$26="C",$J$26,0)</f>
        <v>0</v>
      </c>
      <c r="U44" s="4">
        <f>IF($K$27="C",$J$27,0)</f>
        <v>0</v>
      </c>
      <c r="V44" s="4">
        <f>IF($K$28="C",$J$28,0)</f>
        <v>0</v>
      </c>
      <c r="W44" s="4">
        <f t="shared" si="18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0"/>
        <v>#REF!</v>
      </c>
    </row>
    <row r="45" spans="1:54" ht="13.9" customHeight="1" thickBot="1" x14ac:dyDescent="0.25">
      <c r="A45" s="22"/>
      <c r="B45" s="42">
        <f>SUM(B17:B44)</f>
        <v>0</v>
      </c>
      <c r="C45" s="42">
        <f>SUM(C17:C44)</f>
        <v>0</v>
      </c>
      <c r="D45" s="42"/>
      <c r="E45" s="42"/>
      <c r="F45" s="42"/>
      <c r="G45" s="42"/>
      <c r="H45" s="42"/>
      <c r="I45" s="42"/>
      <c r="J45" s="105">
        <f>SUM(J17:J44)</f>
        <v>0</v>
      </c>
      <c r="K45" s="106"/>
      <c r="L45" s="106">
        <f>SUM(L17:L44)</f>
        <v>0</v>
      </c>
      <c r="M45" s="106"/>
      <c r="O45" s="3"/>
      <c r="P45" s="3">
        <f>IF($K$22="wp",$J$22,0)</f>
        <v>0</v>
      </c>
      <c r="Q45" s="3">
        <f>IF($K$23="WP",$J$23,0)</f>
        <v>0</v>
      </c>
      <c r="R45" s="3">
        <f>IF($K$24="WP",$J$24,0)</f>
        <v>0</v>
      </c>
      <c r="S45" s="3">
        <f>IF($K$25="WP",$J$25,0)</f>
        <v>0</v>
      </c>
      <c r="T45" s="3">
        <f>IF($K$26="wp",$J$26,0)</f>
        <v>0</v>
      </c>
      <c r="U45" s="3">
        <f>IF($K$27="wp",$J$27,0)</f>
        <v>0</v>
      </c>
      <c r="V45" s="3">
        <f>IF($K$28="wp",$J$28,0)</f>
        <v>0</v>
      </c>
      <c r="W45" s="3">
        <f>IF($K$30="wp",$J$30,0)</f>
        <v>0</v>
      </c>
      <c r="X45" s="3" t="e">
        <f>IF(#REF!="wp",#REF!,0)</f>
        <v>#REF!</v>
      </c>
      <c r="Y45" s="3" t="e">
        <f>IF(#REF!="wp",#REF!,0)</f>
        <v>#REF!</v>
      </c>
      <c r="Z45" s="3" t="e">
        <f>IF(#REF!="wp",#REF!,0)</f>
        <v>#REF!</v>
      </c>
      <c r="AA45" s="3" t="e">
        <f>IF(#REF!="wp",#REF!,0)</f>
        <v>#REF!</v>
      </c>
      <c r="AB45" s="3" t="e">
        <f>IF(#REF!="wp",#REF!,0)</f>
        <v>#REF!</v>
      </c>
      <c r="AC45" s="3" t="e">
        <f>IF(#REF!="wp",#REF!,0)</f>
        <v>#REF!</v>
      </c>
      <c r="AD45" s="3" t="e">
        <f>IF(#REF!="wp",#REF!,0)</f>
        <v>#REF!</v>
      </c>
      <c r="AE45" s="3" t="e">
        <f>IF(#REF!="wp",#REF!,0)</f>
        <v>#REF!</v>
      </c>
      <c r="AF45" s="3" t="e">
        <f>IF(#REF!="wp",#REF!,0)</f>
        <v>#REF!</v>
      </c>
      <c r="AG45" s="3" t="e">
        <f>IF(#REF!="wp",#REF!,0)</f>
        <v>#REF!</v>
      </c>
      <c r="AH45" s="3" t="e">
        <f>IF(#REF!="wp",#REF!,0)</f>
        <v>#REF!</v>
      </c>
      <c r="AI45" s="3" t="e">
        <f>IF(#REF!="wp",#REF!,0)</f>
        <v>#REF!</v>
      </c>
      <c r="AJ45" s="3" t="e">
        <f>IF(#REF!="wp",#REF!,0)</f>
        <v>#REF!</v>
      </c>
      <c r="AK45" s="3" t="e">
        <f>IF(#REF!="wp",#REF!,0)</f>
        <v>#REF!</v>
      </c>
      <c r="AL45" s="3" t="e">
        <f>IF(#REF!="wp",#REF!,0)</f>
        <v>#REF!</v>
      </c>
      <c r="AM45" s="3" t="e">
        <f>IF(#REF!="wp",#REF!,0)</f>
        <v>#REF!</v>
      </c>
      <c r="AN45" s="3" t="e">
        <f>IF(#REF!="wp",#REF!,0)</f>
        <v>#REF!</v>
      </c>
      <c r="AO45" s="3" t="e">
        <f>IF(#REF!="wp",#REF!,0)</f>
        <v>#REF!</v>
      </c>
      <c r="AP45" s="3" t="e">
        <f>IF(#REF!="wp",#REF!,0)</f>
        <v>#REF!</v>
      </c>
      <c r="AQ45" s="3" t="e">
        <f>IF(#REF!="wp",#REF!,0)</f>
        <v>#REF!</v>
      </c>
      <c r="AR45" s="3" t="e">
        <f>IF(#REF!="wp",#REF!,0)</f>
        <v>#REF!</v>
      </c>
      <c r="AS45" s="3" t="e">
        <f>IF(#REF!="wp",#REF!,0)</f>
        <v>#REF!</v>
      </c>
      <c r="AT45" s="3" t="e">
        <f>IF(#REF!="wp",#REF!,0)</f>
        <v>#REF!</v>
      </c>
      <c r="AU45" s="3" t="e">
        <f t="shared" si="0"/>
        <v>#REF!</v>
      </c>
      <c r="AX45" s="144"/>
      <c r="AY45" s="144"/>
      <c r="AZ45" s="144"/>
      <c r="BA45" s="144"/>
      <c r="BB45" s="144"/>
    </row>
    <row r="46" spans="1:54" ht="13.9" customHeight="1" x14ac:dyDescent="0.2">
      <c r="A46" s="71" t="s">
        <v>12</v>
      </c>
      <c r="B46" s="72" t="s">
        <v>25</v>
      </c>
      <c r="C46" s="72" t="s">
        <v>32</v>
      </c>
      <c r="D46" s="72"/>
      <c r="E46" s="73"/>
      <c r="F46" s="73"/>
      <c r="G46" s="74"/>
      <c r="H46" s="74"/>
      <c r="I46" s="1"/>
      <c r="J46" s="1"/>
      <c r="P46" s="4">
        <f>IF($K$22="bl",$J$22,0)</f>
        <v>0</v>
      </c>
      <c r="Q46" s="4">
        <f>IF($K$23="BL",$J$23,0)</f>
        <v>0</v>
      </c>
      <c r="R46" s="4">
        <f>IF($K$24="BL",$J$24,0)</f>
        <v>0</v>
      </c>
      <c r="S46" s="4">
        <f>IF($K$25="BL",$J$25,0)</f>
        <v>0</v>
      </c>
      <c r="T46" s="4">
        <f>IF($K$26="bl",$J$26,0)</f>
        <v>0</v>
      </c>
      <c r="U46" s="4">
        <f>IF($K$27="bl",$J$27,0)</f>
        <v>0</v>
      </c>
      <c r="V46" s="4">
        <f>IF($K$28="bl",$J$28,0)</f>
        <v>0</v>
      </c>
      <c r="W46" s="4">
        <f>IF($K$30="bl",$J$30,0)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0"/>
        <v>#REF!</v>
      </c>
      <c r="AX46" s="145"/>
      <c r="AY46" s="145"/>
      <c r="AZ46" s="145"/>
      <c r="BA46" s="145"/>
      <c r="BB46" s="145"/>
    </row>
    <row r="47" spans="1:54" ht="13.9" customHeight="1" x14ac:dyDescent="0.2">
      <c r="A47" s="23"/>
      <c r="B47" s="24"/>
      <c r="C47" s="24"/>
      <c r="D47" s="24"/>
      <c r="E47" s="14"/>
      <c r="F47" s="14"/>
      <c r="G47" s="25"/>
      <c r="H47" s="25"/>
      <c r="I47" s="1"/>
      <c r="J47" s="1"/>
      <c r="O47" s="3"/>
      <c r="P47" s="3">
        <f>IF($K$22="ec",$J$22,0)</f>
        <v>0</v>
      </c>
      <c r="Q47" s="3">
        <f>IF($K$23="ec",$J$23,0)</f>
        <v>0</v>
      </c>
      <c r="R47" s="3">
        <f>IF($K$24="ec",$J$24,0)</f>
        <v>0</v>
      </c>
      <c r="S47" s="3">
        <f>IF($K$25="ec",$J$25,0)</f>
        <v>0</v>
      </c>
      <c r="T47" s="3">
        <f>IF($K$26="ec",$J$26,0)</f>
        <v>0</v>
      </c>
      <c r="U47" s="3">
        <f>IF($K$27="ec",$J$27,0)</f>
        <v>0</v>
      </c>
      <c r="V47" s="3">
        <f>IF($K$28="ec",$J$28,0)</f>
        <v>0</v>
      </c>
      <c r="W47" s="3">
        <f>IF($K$30="ec",$J$30,0)</f>
        <v>0</v>
      </c>
      <c r="X47" s="3" t="e">
        <f>IF(#REF!="ec",#REF!,0)</f>
        <v>#REF!</v>
      </c>
      <c r="Y47" s="3" t="e">
        <f>IF(#REF!="ec",#REF!,0)</f>
        <v>#REF!</v>
      </c>
      <c r="Z47" s="3" t="e">
        <f>IF(#REF!="ec",#REF!,0)</f>
        <v>#REF!</v>
      </c>
      <c r="AA47" s="3" t="e">
        <f>IF(#REF!="ec",#REF!,0)</f>
        <v>#REF!</v>
      </c>
      <c r="AB47" s="3" t="e">
        <f>IF(#REF!="ec",#REF!,0)</f>
        <v>#REF!</v>
      </c>
      <c r="AC47" s="3" t="e">
        <f>IF(#REF!="ec",#REF!,0)</f>
        <v>#REF!</v>
      </c>
      <c r="AD47" s="3" t="e">
        <f>IF(#REF!="ec",#REF!,0)</f>
        <v>#REF!</v>
      </c>
      <c r="AE47" s="3" t="e">
        <f>IF(#REF!="ec",#REF!,0)</f>
        <v>#REF!</v>
      </c>
      <c r="AF47" s="3" t="e">
        <f>IF(#REF!="ec",#REF!,0)</f>
        <v>#REF!</v>
      </c>
      <c r="AG47" s="3" t="e">
        <f>IF(#REF!="ec",#REF!,0)</f>
        <v>#REF!</v>
      </c>
      <c r="AH47" s="3" t="e">
        <f>IF(#REF!="ec",#REF!,0)</f>
        <v>#REF!</v>
      </c>
      <c r="AI47" s="3" t="e">
        <f>IF(#REF!="ec",#REF!,0)</f>
        <v>#REF!</v>
      </c>
      <c r="AJ47" s="3" t="e">
        <f>IF(#REF!="ec",#REF!,0)</f>
        <v>#REF!</v>
      </c>
      <c r="AK47" s="3" t="e">
        <f>IF(#REF!="ec",#REF!,0)</f>
        <v>#REF!</v>
      </c>
      <c r="AL47" s="3" t="e">
        <f>IF(#REF!="ec",#REF!,0)</f>
        <v>#REF!</v>
      </c>
      <c r="AM47" s="3" t="e">
        <f>IF(#REF!="ec",#REF!,0)</f>
        <v>#REF!</v>
      </c>
      <c r="AN47" s="3" t="e">
        <f>IF(#REF!="ec",#REF!,0)</f>
        <v>#REF!</v>
      </c>
      <c r="AO47" s="3" t="e">
        <f>IF(#REF!="ec",#REF!,0)</f>
        <v>#REF!</v>
      </c>
      <c r="AP47" s="3" t="e">
        <f>IF(#REF!="ec",#REF!,0)</f>
        <v>#REF!</v>
      </c>
      <c r="AQ47" s="3" t="e">
        <f>IF(#REF!="ec",#REF!,0)</f>
        <v>#REF!</v>
      </c>
      <c r="AR47" s="3" t="e">
        <f>IF(#REF!="ec",#REF!,0)</f>
        <v>#REF!</v>
      </c>
      <c r="AS47" s="3" t="e">
        <f>IF(#REF!="ec",#REF!,0)</f>
        <v>#REF!</v>
      </c>
      <c r="AT47" s="3" t="e">
        <f>IF(#REF!="ec",#REF!,0)</f>
        <v>#REF!</v>
      </c>
      <c r="AU47" s="3" t="e">
        <f t="shared" si="0"/>
        <v>#REF!</v>
      </c>
    </row>
    <row r="48" spans="1:54" ht="13.9" customHeight="1" x14ac:dyDescent="0.2">
      <c r="A48" s="27"/>
      <c r="B48" s="28"/>
      <c r="C48" s="29"/>
      <c r="D48" s="29"/>
      <c r="E48" s="29"/>
      <c r="F48" s="29"/>
      <c r="G48" s="30"/>
      <c r="H48" s="31"/>
      <c r="I48" s="1"/>
      <c r="J48" s="1"/>
      <c r="P48" s="4">
        <f>IF($K$22="o",$J$22,0)</f>
        <v>0</v>
      </c>
      <c r="Q48" s="4">
        <f>IF($K$23="o",$J$23,0)</f>
        <v>0</v>
      </c>
      <c r="R48" s="4">
        <f>IF($K$24="O",$J$24,0)</f>
        <v>0</v>
      </c>
      <c r="S48" s="4">
        <f>IF($K$25="O",$J$25,0)</f>
        <v>0</v>
      </c>
      <c r="T48" s="4">
        <f>IF($K$26="o",$J$26,0)</f>
        <v>0</v>
      </c>
      <c r="U48" s="4">
        <f>IF($K$27="o",$J$27,0)</f>
        <v>0</v>
      </c>
      <c r="V48" s="4">
        <f>IF($K$28="o",$J$28,0)</f>
        <v>0</v>
      </c>
      <c r="W48" s="4">
        <f>IF($K$30="o",$J$30,0)</f>
        <v>0</v>
      </c>
      <c r="X48" s="4" t="e">
        <f>IF(#REF!="o",#REF!,0)</f>
        <v>#REF!</v>
      </c>
      <c r="Y48" s="4" t="e">
        <f>IF(#REF!="o",#REF!,0)</f>
        <v>#REF!</v>
      </c>
      <c r="Z48" s="4" t="e">
        <f>IF(#REF!="o",#REF!,0)</f>
        <v>#REF!</v>
      </c>
      <c r="AA48" s="4" t="e">
        <f>IF(#REF!="o",#REF!,0)</f>
        <v>#REF!</v>
      </c>
      <c r="AB48" s="4" t="e">
        <f>IF(#REF!="o",#REF!,0)</f>
        <v>#REF!</v>
      </c>
      <c r="AC48" s="4" t="e">
        <f>IF(#REF!="o",#REF!,0)</f>
        <v>#REF!</v>
      </c>
      <c r="AD48" s="4" t="e">
        <f>IF(#REF!="o",#REF!,0)</f>
        <v>#REF!</v>
      </c>
      <c r="AE48" s="4" t="e">
        <f>IF(#REF!="o",#REF!,0)</f>
        <v>#REF!</v>
      </c>
      <c r="AF48" s="4" t="e">
        <f>IF(#REF!="o",#REF!,0)</f>
        <v>#REF!</v>
      </c>
      <c r="AG48" s="4" t="e">
        <f>IF(#REF!="o",#REF!,0)</f>
        <v>#REF!</v>
      </c>
      <c r="AH48" s="4" t="e">
        <f>IF(#REF!="o",#REF!,0)</f>
        <v>#REF!</v>
      </c>
      <c r="AI48" s="4" t="e">
        <f>IF(#REF!="o",#REF!,0)</f>
        <v>#REF!</v>
      </c>
      <c r="AJ48" s="4" t="e">
        <f>IF(#REF!="o",#REF!,0)</f>
        <v>#REF!</v>
      </c>
      <c r="AK48" s="4" t="e">
        <f>IF(#REF!="o",#REF!,0)</f>
        <v>#REF!</v>
      </c>
      <c r="AL48" s="4" t="e">
        <f>IF(#REF!="o",#REF!,0)</f>
        <v>#REF!</v>
      </c>
      <c r="AM48" s="4" t="e">
        <f>IF(#REF!="o",#REF!,0)</f>
        <v>#REF!</v>
      </c>
      <c r="AN48" s="4" t="e">
        <f>IF(#REF!="o",#REF!,0)</f>
        <v>#REF!</v>
      </c>
      <c r="AO48" s="4" t="e">
        <f>IF(#REF!="o",#REF!,0)</f>
        <v>#REF!</v>
      </c>
      <c r="AP48" s="4" t="e">
        <f>IF(#REF!="o",#REF!,0)</f>
        <v>#REF!</v>
      </c>
      <c r="AQ48" s="4" t="e">
        <f>IF(#REF!="o",#REF!,0)</f>
        <v>#REF!</v>
      </c>
      <c r="AR48" s="4" t="e">
        <f>IF(#REF!="o",#REF!,0)</f>
        <v>#REF!</v>
      </c>
      <c r="AS48" s="4" t="e">
        <f>IF(#REF!="o",#REF!,0)</f>
        <v>#REF!</v>
      </c>
      <c r="AT48" s="4" t="e">
        <f>IF(#REF!="o",#REF!,0)</f>
        <v>#REF!</v>
      </c>
      <c r="AU48" s="4" t="e">
        <f t="shared" si="0"/>
        <v>#REF!</v>
      </c>
    </row>
    <row r="49" spans="1:47" ht="13.9" customHeight="1" x14ac:dyDescent="0.2">
      <c r="A49" s="47" t="s">
        <v>13</v>
      </c>
      <c r="B49" s="48" t="s">
        <v>14</v>
      </c>
      <c r="C49" s="48" t="s">
        <v>15</v>
      </c>
      <c r="D49" s="48" t="s">
        <v>16</v>
      </c>
      <c r="E49" s="24" t="s">
        <v>17</v>
      </c>
      <c r="F49" s="25"/>
      <c r="G49" s="139"/>
      <c r="H49" s="139"/>
      <c r="I49" s="1"/>
      <c r="J49" s="1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ht="13.9" customHeight="1" x14ac:dyDescent="0.2">
      <c r="A50" s="33"/>
      <c r="B50" s="14"/>
      <c r="C50" s="14"/>
      <c r="D50" s="14"/>
      <c r="E50" s="25"/>
      <c r="F50" s="25"/>
      <c r="G50" s="25"/>
      <c r="H50" s="25"/>
      <c r="I50" s="1"/>
      <c r="J50" s="1"/>
      <c r="O50" s="4" t="s">
        <v>6</v>
      </c>
      <c r="P50" s="4">
        <v>10</v>
      </c>
      <c r="Q50" s="4">
        <v>11</v>
      </c>
      <c r="R50" s="4">
        <v>12</v>
      </c>
      <c r="S50" s="4">
        <v>13</v>
      </c>
      <c r="T50" s="4">
        <v>14</v>
      </c>
      <c r="U50" s="4">
        <v>15</v>
      </c>
      <c r="V50" s="4">
        <v>16</v>
      </c>
      <c r="W50" s="4">
        <v>17</v>
      </c>
      <c r="X50" s="4">
        <v>18</v>
      </c>
      <c r="Y50" s="4">
        <v>19</v>
      </c>
      <c r="Z50" s="4">
        <v>20</v>
      </c>
      <c r="AA50" s="4">
        <v>21</v>
      </c>
      <c r="AB50" s="4">
        <v>22</v>
      </c>
      <c r="AC50" s="4">
        <v>23</v>
      </c>
      <c r="AD50" s="4">
        <v>24</v>
      </c>
      <c r="AE50" s="4">
        <v>25</v>
      </c>
      <c r="AF50" s="4">
        <v>26</v>
      </c>
      <c r="AG50" s="4">
        <v>27</v>
      </c>
      <c r="AH50" s="4">
        <v>28</v>
      </c>
      <c r="AI50" s="4">
        <v>29</v>
      </c>
      <c r="AJ50" s="4">
        <v>30</v>
      </c>
      <c r="AK50" s="4">
        <v>31</v>
      </c>
      <c r="AL50" s="4">
        <v>1</v>
      </c>
      <c r="AM50" s="4">
        <v>2</v>
      </c>
      <c r="AN50" s="4">
        <v>3</v>
      </c>
      <c r="AO50" s="4">
        <v>4</v>
      </c>
      <c r="AP50" s="4">
        <v>5</v>
      </c>
      <c r="AQ50" s="4">
        <v>6</v>
      </c>
      <c r="AR50" s="4">
        <v>7</v>
      </c>
      <c r="AS50" s="4">
        <v>8</v>
      </c>
      <c r="AT50" s="4">
        <v>9</v>
      </c>
      <c r="AU50" s="4" t="e">
        <f>SUM(AU75:AU86)</f>
        <v>#REF!</v>
      </c>
    </row>
    <row r="51" spans="1:47" ht="13.9" customHeight="1" x14ac:dyDescent="0.2">
      <c r="A51" s="27"/>
      <c r="B51" s="28"/>
      <c r="C51" s="29"/>
      <c r="D51" s="29"/>
      <c r="E51" s="29"/>
      <c r="F51" s="29"/>
      <c r="G51" s="34"/>
      <c r="H51" s="31"/>
      <c r="I51" s="1"/>
      <c r="J51" s="1"/>
      <c r="O51" s="44" t="s">
        <v>8</v>
      </c>
      <c r="P51" s="17">
        <f>IF($M$22="SL",$L$22,0)</f>
        <v>0</v>
      </c>
      <c r="Q51" s="17">
        <f>IF($M$23="SL",$L$23,0)</f>
        <v>0</v>
      </c>
      <c r="R51" s="17">
        <f>IF($M$24="SL",$L$24,0)</f>
        <v>0</v>
      </c>
      <c r="S51" s="17">
        <f>IF($M$25="SL",$L$25,0)</f>
        <v>0</v>
      </c>
      <c r="T51" s="17">
        <f>IF($M$26="SL",$L$26,0)</f>
        <v>0</v>
      </c>
      <c r="U51" s="17">
        <f>IF($M$27="SL",$L$27,0)</f>
        <v>0</v>
      </c>
      <c r="V51" s="17">
        <f>IF($M$28="SL",$L$28,0)</f>
        <v>0</v>
      </c>
      <c r="W51" s="17">
        <f>IF($M$30="SL",$L$30,0)</f>
        <v>0</v>
      </c>
      <c r="X51" s="17" t="e">
        <f>IF(#REF!="SL",#REF!,0)</f>
        <v>#REF!</v>
      </c>
      <c r="Y51" s="17" t="e">
        <f>IF(#REF!="SL",#REF!,0)</f>
        <v>#REF!</v>
      </c>
      <c r="Z51" s="17" t="e">
        <f>IF(#REF!="SL",#REF!,0)</f>
        <v>#REF!</v>
      </c>
      <c r="AA51" s="17" t="e">
        <f>IF(#REF!="SL",#REF!,0)</f>
        <v>#REF!</v>
      </c>
      <c r="AB51" s="17" t="e">
        <f>IF(#REF!="SL",#REF!,0)</f>
        <v>#REF!</v>
      </c>
      <c r="AC51" s="17" t="e">
        <f>IF(#REF!="SL",#REF!,0)</f>
        <v>#REF!</v>
      </c>
      <c r="AD51" s="17" t="e">
        <f>IF(#REF!="SL",#REF!,0)</f>
        <v>#REF!</v>
      </c>
      <c r="AE51" s="17" t="e">
        <f>IF(#REF!="SL",#REF!,0)</f>
        <v>#REF!</v>
      </c>
      <c r="AF51" s="17" t="e">
        <f>IF(#REF!="SL",#REF!,0)</f>
        <v>#REF!</v>
      </c>
      <c r="AG51" s="17" t="e">
        <f>IF(#REF!="SL",#REF!,0)</f>
        <v>#REF!</v>
      </c>
      <c r="AH51" s="17" t="e">
        <f>IF(#REF!="SL",#REF!,0)</f>
        <v>#REF!</v>
      </c>
      <c r="AI51" s="17" t="e">
        <f>IF(#REF!="SL",#REF!,0)</f>
        <v>#REF!</v>
      </c>
      <c r="AJ51" s="17" t="e">
        <f>IF(#REF!="SL",#REF!,0)</f>
        <v>#REF!</v>
      </c>
      <c r="AK51" s="17" t="e">
        <f>IF(#REF!="SL",#REF!,0)</f>
        <v>#REF!</v>
      </c>
      <c r="AL51" s="17" t="e">
        <f>IF(#REF!="SL",#REF!,0)</f>
        <v>#REF!</v>
      </c>
      <c r="AM51" s="17" t="e">
        <f>IF(#REF!="SL",#REF!,0)</f>
        <v>#REF!</v>
      </c>
      <c r="AN51" s="17" t="e">
        <f>IF(#REF!="SL",#REF!,0)</f>
        <v>#REF!</v>
      </c>
      <c r="AO51" s="17" t="e">
        <f>IF(#REF!="SL",#REF!,0)</f>
        <v>#REF!</v>
      </c>
      <c r="AP51" s="17" t="e">
        <f>IF(#REF!="SL",#REF!,0)</f>
        <v>#REF!</v>
      </c>
      <c r="AQ51" s="17" t="e">
        <f>IF(#REF!="SL",#REF!,0)</f>
        <v>#REF!</v>
      </c>
      <c r="AR51" s="17" t="e">
        <f>IF(#REF!="SL",#REF!,0)</f>
        <v>#REF!</v>
      </c>
      <c r="AS51" s="17" t="e">
        <f>IF(#REF!="SL",#REF!,0)</f>
        <v>#REF!</v>
      </c>
      <c r="AT51" s="17" t="e">
        <f>IF(#REF!="SL",#REF!,0)</f>
        <v>#REF!</v>
      </c>
      <c r="AU51" s="4" t="e">
        <f t="shared" ref="AU51:AU62" si="19">SUM(P51:AT51)</f>
        <v>#REF!</v>
      </c>
    </row>
    <row r="52" spans="1:47" ht="13.9" customHeight="1" x14ac:dyDescent="0.2">
      <c r="A52" s="47" t="s">
        <v>13</v>
      </c>
      <c r="B52" s="48" t="s">
        <v>14</v>
      </c>
      <c r="C52" s="48" t="s">
        <v>15</v>
      </c>
      <c r="D52" s="48" t="s">
        <v>16</v>
      </c>
      <c r="E52" s="24" t="s">
        <v>17</v>
      </c>
      <c r="F52" s="25"/>
      <c r="G52" s="139"/>
      <c r="H52" s="139"/>
      <c r="I52" s="1"/>
      <c r="J52" s="1"/>
      <c r="O52" s="45" t="s">
        <v>37</v>
      </c>
      <c r="P52" s="18">
        <f>IF($M$22="PROF",$L$22,0)</f>
        <v>0</v>
      </c>
      <c r="Q52" s="18">
        <f t="shared" ref="Q52" si="20">IF($M$23="PROF",$L$23,0)</f>
        <v>0</v>
      </c>
      <c r="R52" s="18">
        <f>IF($M$24="PROF",$L$24,0)</f>
        <v>0</v>
      </c>
      <c r="S52" s="18">
        <f>IF($M$25="PROF",$L$25,0)</f>
        <v>0</v>
      </c>
      <c r="T52" s="18">
        <f>IF($M$26="PROF",$L$26,0)</f>
        <v>0</v>
      </c>
      <c r="U52" s="18">
        <f>IF($M$27="PROF",$L$27,0)</f>
        <v>0</v>
      </c>
      <c r="V52" s="18">
        <f>IF($M$28="PROF",$L$28,0)</f>
        <v>0</v>
      </c>
      <c r="W52" s="18">
        <f>IF($M$30="PROF",$L$30,0)</f>
        <v>0</v>
      </c>
      <c r="X52" s="18" t="e">
        <f>IF(#REF!="PROF",#REF!,0)</f>
        <v>#REF!</v>
      </c>
      <c r="Y52" s="18" t="e">
        <f>IF(#REF!="PROF",#REF!,0)</f>
        <v>#REF!</v>
      </c>
      <c r="Z52" s="18" t="e">
        <f>IF(#REF!="PROF",#REF!,0)</f>
        <v>#REF!</v>
      </c>
      <c r="AA52" s="18" t="e">
        <f>IF(#REF!="PROF",#REF!,0)</f>
        <v>#REF!</v>
      </c>
      <c r="AB52" s="18" t="e">
        <f>IF(#REF!="PROF",#REF!,0)</f>
        <v>#REF!</v>
      </c>
      <c r="AC52" s="18" t="e">
        <f>IF(#REF!="PROF",#REF!,0)</f>
        <v>#REF!</v>
      </c>
      <c r="AD52" s="18" t="e">
        <f>IF(#REF!="PROF",#REF!,0)</f>
        <v>#REF!</v>
      </c>
      <c r="AE52" s="18" t="e">
        <f>IF(#REF!="PROF",#REF!,0)</f>
        <v>#REF!</v>
      </c>
      <c r="AF52" s="18" t="e">
        <f>IF(#REF!="PROF",#REF!,0)</f>
        <v>#REF!</v>
      </c>
      <c r="AG52" s="18" t="e">
        <f>IF(#REF!="PROF",#REF!,0)</f>
        <v>#REF!</v>
      </c>
      <c r="AH52" s="18" t="e">
        <f>IF(#REF!="PROF",#REF!,0)</f>
        <v>#REF!</v>
      </c>
      <c r="AI52" s="18" t="e">
        <f>IF(#REF!="PROF",#REF!,0)</f>
        <v>#REF!</v>
      </c>
      <c r="AJ52" s="18" t="e">
        <f>IF(#REF!="PROF",#REF!,0)</f>
        <v>#REF!</v>
      </c>
      <c r="AK52" s="18" t="e">
        <f>IF(#REF!="PROF",#REF!,0)</f>
        <v>#REF!</v>
      </c>
      <c r="AL52" s="18" t="e">
        <f>IF(#REF!="PROF",#REF!,0)</f>
        <v>#REF!</v>
      </c>
      <c r="AM52" s="18" t="e">
        <f>IF(#REF!="PROF",#REF!,0)</f>
        <v>#REF!</v>
      </c>
      <c r="AN52" s="18" t="e">
        <f>IF(#REF!="PROF",#REF!,0)</f>
        <v>#REF!</v>
      </c>
      <c r="AO52" s="18" t="e">
        <f>IF(#REF!="PROF",#REF!,0)</f>
        <v>#REF!</v>
      </c>
      <c r="AP52" s="18" t="e">
        <f>IF(#REF!="PROF",#REF!,0)</f>
        <v>#REF!</v>
      </c>
      <c r="AQ52" s="18" t="e">
        <f>IF(#REF!="PROF",#REF!,0)</f>
        <v>#REF!</v>
      </c>
      <c r="AR52" s="18" t="e">
        <f>IF(#REF!="PROF",#REF!,0)</f>
        <v>#REF!</v>
      </c>
      <c r="AS52" s="18" t="e">
        <f>IF(#REF!="PROF",#REF!,0)</f>
        <v>#REF!</v>
      </c>
      <c r="AT52" s="18" t="e">
        <f>IF(#REF!="PROF",#REF!,0)</f>
        <v>#REF!</v>
      </c>
      <c r="AU52" s="18" t="e">
        <f t="shared" si="19"/>
        <v>#REF!</v>
      </c>
    </row>
    <row r="53" spans="1:47" ht="13.9" customHeight="1" x14ac:dyDescent="0.2">
      <c r="A53" s="33"/>
      <c r="B53" s="14"/>
      <c r="C53" s="14"/>
      <c r="D53" s="14"/>
      <c r="E53" s="25"/>
      <c r="F53" s="25"/>
      <c r="G53" s="25"/>
      <c r="H53" s="25"/>
      <c r="I53" s="1"/>
      <c r="J53" s="1"/>
      <c r="O53" s="44" t="s">
        <v>10</v>
      </c>
      <c r="P53" s="17">
        <f>IF($M$22="JD",$L$22,0)</f>
        <v>0</v>
      </c>
      <c r="Q53" s="17">
        <f>IF($M$23="JD",$L$23,0)</f>
        <v>0</v>
      </c>
      <c r="R53" s="17">
        <f t="shared" ref="R53" si="21">IF($M$24="JD",$L$24,0)</f>
        <v>0</v>
      </c>
      <c r="S53" s="17">
        <f>IF($M$25="JD",$L$25,0)</f>
        <v>0</v>
      </c>
      <c r="T53" s="17">
        <f>IF($M$26="JD",$L$26,0)</f>
        <v>0</v>
      </c>
      <c r="U53" s="17">
        <f>IF($M$27="JD",$L$27,0)</f>
        <v>0</v>
      </c>
      <c r="V53" s="17">
        <f>IF($M$28="JD",$L$28,0)</f>
        <v>0</v>
      </c>
      <c r="W53" s="17">
        <f>IF($M$30="JD",$L$30,0)</f>
        <v>0</v>
      </c>
      <c r="X53" s="17" t="e">
        <f>IF(#REF!="JD",#REF!,0)</f>
        <v>#REF!</v>
      </c>
      <c r="Y53" s="17" t="e">
        <f>IF(#REF!="JD",#REF!,0)</f>
        <v>#REF!</v>
      </c>
      <c r="Z53" s="17" t="e">
        <f>IF(#REF!="JD",#REF!,0)</f>
        <v>#REF!</v>
      </c>
      <c r="AA53" s="17" t="e">
        <f>IF(#REF!="JD",#REF!,0)</f>
        <v>#REF!</v>
      </c>
      <c r="AB53" s="17" t="e">
        <f>IF(#REF!="JD",#REF!,0)</f>
        <v>#REF!</v>
      </c>
      <c r="AC53" s="17" t="e">
        <f>IF(#REF!="JD",#REF!,0)</f>
        <v>#REF!</v>
      </c>
      <c r="AD53" s="17" t="e">
        <f>IF(#REF!="JD",#REF!,0)</f>
        <v>#REF!</v>
      </c>
      <c r="AE53" s="17" t="e">
        <f>IF(#REF!="JD",#REF!,0)</f>
        <v>#REF!</v>
      </c>
      <c r="AF53" s="17" t="e">
        <f>IF(#REF!="JD",#REF!,0)</f>
        <v>#REF!</v>
      </c>
      <c r="AG53" s="17" t="e">
        <f>IF(#REF!="JD",#REF!,0)</f>
        <v>#REF!</v>
      </c>
      <c r="AH53" s="17" t="e">
        <f>IF(#REF!="JD",#REF!,0)</f>
        <v>#REF!</v>
      </c>
      <c r="AI53" s="17" t="e">
        <f>IF(#REF!="JD",#REF!,0)</f>
        <v>#REF!</v>
      </c>
      <c r="AJ53" s="17" t="e">
        <f>IF(#REF!="JD",#REF!,0)</f>
        <v>#REF!</v>
      </c>
      <c r="AK53" s="17" t="e">
        <f>IF(#REF!="JD",#REF!,0)</f>
        <v>#REF!</v>
      </c>
      <c r="AL53" s="17" t="e">
        <f>IF(#REF!="JD",#REF!,0)</f>
        <v>#REF!</v>
      </c>
      <c r="AM53" s="17" t="e">
        <f>IF(#REF!="JD",#REF!,0)</f>
        <v>#REF!</v>
      </c>
      <c r="AN53" s="17" t="e">
        <f>IF(#REF!="JD",#REF!,0)</f>
        <v>#REF!</v>
      </c>
      <c r="AO53" s="17" t="e">
        <f>IF(#REF!="JD",#REF!,0)</f>
        <v>#REF!</v>
      </c>
      <c r="AP53" s="17" t="e">
        <f>IF(#REF!="JD",#REF!,0)</f>
        <v>#REF!</v>
      </c>
      <c r="AQ53" s="17" t="e">
        <f>IF(#REF!="JD",#REF!,0)</f>
        <v>#REF!</v>
      </c>
      <c r="AR53" s="17" t="e">
        <f>IF(#REF!="JD",#REF!,0)</f>
        <v>#REF!</v>
      </c>
      <c r="AS53" s="17" t="e">
        <f>IF(#REF!="JD",#REF!,0)</f>
        <v>#REF!</v>
      </c>
      <c r="AT53" s="17" t="e">
        <f>IF(#REF!="JD",#REF!,0)</f>
        <v>#REF!</v>
      </c>
      <c r="AU53" s="4" t="e">
        <f t="shared" si="19"/>
        <v>#REF!</v>
      </c>
    </row>
    <row r="54" spans="1:47" ht="13.9" customHeight="1" x14ac:dyDescent="0.2">
      <c r="A54" s="27"/>
      <c r="B54" s="28"/>
      <c r="C54" s="29"/>
      <c r="D54" s="29"/>
      <c r="E54" s="29"/>
      <c r="F54" s="29"/>
      <c r="G54" s="34"/>
      <c r="H54" s="31"/>
      <c r="I54" s="1"/>
      <c r="J54" s="1"/>
      <c r="O54" s="45" t="s">
        <v>11</v>
      </c>
      <c r="P54" s="18">
        <f>IF($M$22="BL",$L$22,0)</f>
        <v>0</v>
      </c>
      <c r="Q54" s="18">
        <f>IF($M$23="BL",$L$23,0)</f>
        <v>0</v>
      </c>
      <c r="R54" s="18">
        <f>IF($M$24="BL",$L$24,0)</f>
        <v>0</v>
      </c>
      <c r="S54" s="18">
        <f t="shared" ref="S54" si="22">IF($M$25="BL",$L$25,0)</f>
        <v>0</v>
      </c>
      <c r="T54" s="18">
        <f>IF($M$26="BL",$L$26,0)</f>
        <v>0</v>
      </c>
      <c r="U54" s="18">
        <f>IF($M$27="BL",$L$27,0)</f>
        <v>0</v>
      </c>
      <c r="V54" s="18">
        <f>IF($M$28="BL",$L$28,0)</f>
        <v>0</v>
      </c>
      <c r="W54" s="18">
        <f>IF($M$30="BL",$L$30,0)</f>
        <v>0</v>
      </c>
      <c r="X54" s="18" t="e">
        <f>IF(#REF!="BL",#REF!,0)</f>
        <v>#REF!</v>
      </c>
      <c r="Y54" s="18" t="e">
        <f>IF(#REF!="BL",#REF!,0)</f>
        <v>#REF!</v>
      </c>
      <c r="Z54" s="18" t="e">
        <f>IF(#REF!="BL",#REF!,0)</f>
        <v>#REF!</v>
      </c>
      <c r="AA54" s="18" t="e">
        <f>IF(#REF!="BL",#REF!,0)</f>
        <v>#REF!</v>
      </c>
      <c r="AB54" s="18" t="e">
        <f>IF(#REF!="BL",#REF!,0)</f>
        <v>#REF!</v>
      </c>
      <c r="AC54" s="18" t="e">
        <f>IF(#REF!="BL",#REF!,0)</f>
        <v>#REF!</v>
      </c>
      <c r="AD54" s="18" t="e">
        <f>IF(#REF!="BL",#REF!,0)</f>
        <v>#REF!</v>
      </c>
      <c r="AE54" s="18" t="e">
        <f>IF(#REF!="BL",#REF!,0)</f>
        <v>#REF!</v>
      </c>
      <c r="AF54" s="18" t="e">
        <f>IF(#REF!="BL",#REF!,0)</f>
        <v>#REF!</v>
      </c>
      <c r="AG54" s="18" t="e">
        <f>IF(#REF!="BL",#REF!,0)</f>
        <v>#REF!</v>
      </c>
      <c r="AH54" s="18" t="e">
        <f>IF(#REF!="BL",#REF!,0)</f>
        <v>#REF!</v>
      </c>
      <c r="AI54" s="18" t="e">
        <f>IF(#REF!="BL",#REF!,0)</f>
        <v>#REF!</v>
      </c>
      <c r="AJ54" s="18" t="e">
        <f>IF(#REF!="BL",#REF!,0)</f>
        <v>#REF!</v>
      </c>
      <c r="AK54" s="18" t="e">
        <f>IF(#REF!="BL",#REF!,0)</f>
        <v>#REF!</v>
      </c>
      <c r="AL54" s="18" t="e">
        <f>IF(#REF!="BL",#REF!,0)</f>
        <v>#REF!</v>
      </c>
      <c r="AM54" s="18" t="e">
        <f>IF(#REF!="BL",#REF!,0)</f>
        <v>#REF!</v>
      </c>
      <c r="AN54" s="18" t="e">
        <f>IF(#REF!="BL",#REF!,0)</f>
        <v>#REF!</v>
      </c>
      <c r="AO54" s="18" t="e">
        <f>IF(#REF!="BL",#REF!,0)</f>
        <v>#REF!</v>
      </c>
      <c r="AP54" s="18" t="e">
        <f>IF(#REF!="BL",#REF!,0)</f>
        <v>#REF!</v>
      </c>
      <c r="AQ54" s="18" t="e">
        <f>IF(#REF!="BL",#REF!,0)</f>
        <v>#REF!</v>
      </c>
      <c r="AR54" s="18" t="e">
        <f>IF(#REF!="BL",#REF!,0)</f>
        <v>#REF!</v>
      </c>
      <c r="AS54" s="18" t="e">
        <f>IF(#REF!="BL",#REF!,0)</f>
        <v>#REF!</v>
      </c>
      <c r="AT54" s="18" t="e">
        <f>IF(#REF!="BL",#REF!,0)</f>
        <v>#REF!</v>
      </c>
      <c r="AU54" s="18" t="e">
        <f t="shared" si="19"/>
        <v>#REF!</v>
      </c>
    </row>
    <row r="55" spans="1:47" ht="13.9" customHeight="1" x14ac:dyDescent="0.2">
      <c r="A55" s="47" t="s">
        <v>13</v>
      </c>
      <c r="B55" s="48" t="s">
        <v>14</v>
      </c>
      <c r="C55" s="48" t="s">
        <v>15</v>
      </c>
      <c r="D55" s="48" t="s">
        <v>16</v>
      </c>
      <c r="E55" s="24" t="s">
        <v>17</v>
      </c>
      <c r="F55" s="25"/>
      <c r="G55" s="139"/>
      <c r="H55" s="139"/>
      <c r="I55" s="1"/>
      <c r="J55" s="1"/>
      <c r="O55" s="44" t="s">
        <v>9</v>
      </c>
      <c r="P55" s="17">
        <f>IF($M$22="PL",$L$22,0)</f>
        <v>0</v>
      </c>
      <c r="Q55" s="17">
        <f>IF($M$23="PL",$L$23,0)</f>
        <v>0</v>
      </c>
      <c r="R55" s="17">
        <f>IF($M$24="PL",$L$24,0)</f>
        <v>0</v>
      </c>
      <c r="S55" s="17">
        <f>IF($M$25="PL",$L$25,0)</f>
        <v>0</v>
      </c>
      <c r="T55" s="17">
        <f>IF($M$26="PL",$L$26,0)</f>
        <v>0</v>
      </c>
      <c r="U55" s="17">
        <f>IF($M$27="PL",$L$27,0)</f>
        <v>0</v>
      </c>
      <c r="V55" s="17">
        <f>IF($M$28="PL",$L$28,0)</f>
        <v>0</v>
      </c>
      <c r="W55" s="17">
        <f>IF($M$30="PL",$L$30,0)</f>
        <v>0</v>
      </c>
      <c r="X55" s="17" t="e">
        <f>IF(#REF!="PL",#REF!,0)</f>
        <v>#REF!</v>
      </c>
      <c r="Y55" s="17" t="e">
        <f>IF(#REF!="PL",#REF!,0)</f>
        <v>#REF!</v>
      </c>
      <c r="Z55" s="17" t="e">
        <f>IF(#REF!="PL",#REF!,0)</f>
        <v>#REF!</v>
      </c>
      <c r="AA55" s="17" t="e">
        <f>IF(#REF!="PL",#REF!,0)</f>
        <v>#REF!</v>
      </c>
      <c r="AB55" s="17" t="e">
        <f>IF(#REF!="PL",#REF!,0)</f>
        <v>#REF!</v>
      </c>
      <c r="AC55" s="17" t="e">
        <f>IF(#REF!="PL",#REF!,0)</f>
        <v>#REF!</v>
      </c>
      <c r="AD55" s="17" t="e">
        <f>IF(#REF!="PL",#REF!,0)</f>
        <v>#REF!</v>
      </c>
      <c r="AE55" s="17" t="e">
        <f>IF(#REF!="PL",#REF!,0)</f>
        <v>#REF!</v>
      </c>
      <c r="AF55" s="17" t="e">
        <f>IF(#REF!="PL",#REF!,0)</f>
        <v>#REF!</v>
      </c>
      <c r="AG55" s="17" t="e">
        <f>IF(#REF!="PL",#REF!,0)</f>
        <v>#REF!</v>
      </c>
      <c r="AH55" s="17" t="e">
        <f>IF(#REF!="PL",#REF!,0)</f>
        <v>#REF!</v>
      </c>
      <c r="AI55" s="17" t="e">
        <f>IF(#REF!="PL",#REF!,0)</f>
        <v>#REF!</v>
      </c>
      <c r="AJ55" s="17" t="e">
        <f>IF(#REF!="PL",#REF!,0)</f>
        <v>#REF!</v>
      </c>
      <c r="AK55" s="17" t="e">
        <f>IF(#REF!="PL",#REF!,0)</f>
        <v>#REF!</v>
      </c>
      <c r="AL55" s="17" t="e">
        <f>IF(#REF!="PL",#REF!,0)</f>
        <v>#REF!</v>
      </c>
      <c r="AM55" s="17" t="e">
        <f>IF(#REF!="PL",#REF!,0)</f>
        <v>#REF!</v>
      </c>
      <c r="AN55" s="17" t="e">
        <f>IF(#REF!="PL",#REF!,0)</f>
        <v>#REF!</v>
      </c>
      <c r="AO55" s="17" t="e">
        <f>IF(#REF!="PL",#REF!,0)</f>
        <v>#REF!</v>
      </c>
      <c r="AP55" s="17" t="e">
        <f>IF(#REF!="PL",#REF!,0)</f>
        <v>#REF!</v>
      </c>
      <c r="AQ55" s="17" t="e">
        <f>IF(#REF!="PL",#REF!,0)</f>
        <v>#REF!</v>
      </c>
      <c r="AR55" s="17" t="e">
        <f>IF(#REF!="PL",#REF!,0)</f>
        <v>#REF!</v>
      </c>
      <c r="AS55" s="17" t="e">
        <f>IF(#REF!="PL",#REF!,0)</f>
        <v>#REF!</v>
      </c>
      <c r="AT55" s="17" t="e">
        <f>IF(#REF!="PL",#REF!,0)</f>
        <v>#REF!</v>
      </c>
      <c r="AU55" s="4" t="e">
        <f t="shared" si="19"/>
        <v>#REF!</v>
      </c>
    </row>
    <row r="56" spans="1:47" ht="13.9" customHeight="1" x14ac:dyDescent="0.2">
      <c r="I56" s="1"/>
      <c r="J56" s="1"/>
      <c r="O56" s="45" t="s">
        <v>7</v>
      </c>
      <c r="P56" s="18">
        <f>IF($M$22="VN",$L$22,0)</f>
        <v>0</v>
      </c>
      <c r="Q56" s="18">
        <f>IF($M$23="VN",$L$23,0)</f>
        <v>0</v>
      </c>
      <c r="R56" s="18">
        <f>IF($M$24="VN",$L$24,0)</f>
        <v>0</v>
      </c>
      <c r="S56" s="18">
        <f>IF($M$25="VN",$L$25,0)</f>
        <v>0</v>
      </c>
      <c r="T56" s="18">
        <f>IF($M$26="VN",$L$26,0)</f>
        <v>0</v>
      </c>
      <c r="U56" s="18">
        <f t="shared" ref="U56" si="23">IF($M$27="VN",$L$27,0)</f>
        <v>0</v>
      </c>
      <c r="V56" s="18">
        <f>IF($M$28="VN",$L$28,0)</f>
        <v>0</v>
      </c>
      <c r="W56" s="18">
        <f>IF($M$30="VN",$L$30,0)</f>
        <v>0</v>
      </c>
      <c r="X56" s="18" t="e">
        <f>IF(#REF!="VN",#REF!,0)</f>
        <v>#REF!</v>
      </c>
      <c r="Y56" s="18" t="e">
        <f>IF(#REF!="VN",#REF!,0)</f>
        <v>#REF!</v>
      </c>
      <c r="Z56" s="18" t="e">
        <f>IF(#REF!="VN",#REF!,0)</f>
        <v>#REF!</v>
      </c>
      <c r="AA56" s="18" t="e">
        <f>IF(#REF!="VN",#REF!,0)</f>
        <v>#REF!</v>
      </c>
      <c r="AB56" s="18" t="e">
        <f>IF(#REF!="VN",#REF!,0)</f>
        <v>#REF!</v>
      </c>
      <c r="AC56" s="18" t="e">
        <f>IF(#REF!="VN",#REF!,0)</f>
        <v>#REF!</v>
      </c>
      <c r="AD56" s="18" t="e">
        <f>IF(#REF!="VN",#REF!,0)</f>
        <v>#REF!</v>
      </c>
      <c r="AE56" s="18" t="e">
        <f>IF(#REF!="VN",#REF!,0)</f>
        <v>#REF!</v>
      </c>
      <c r="AF56" s="18" t="e">
        <f>IF(#REF!="VN",#REF!,0)</f>
        <v>#REF!</v>
      </c>
      <c r="AG56" s="18" t="e">
        <f>IF(#REF!="VN",#REF!,0)</f>
        <v>#REF!</v>
      </c>
      <c r="AH56" s="18" t="e">
        <f>IF(#REF!="VN",#REF!,0)</f>
        <v>#REF!</v>
      </c>
      <c r="AI56" s="18" t="e">
        <f>IF(#REF!="VN",#REF!,0)</f>
        <v>#REF!</v>
      </c>
      <c r="AJ56" s="18" t="e">
        <f>IF(#REF!="VN",#REF!,0)</f>
        <v>#REF!</v>
      </c>
      <c r="AK56" s="18" t="e">
        <f>IF(#REF!="VN",#REF!,0)</f>
        <v>#REF!</v>
      </c>
      <c r="AL56" s="18" t="e">
        <f>IF(#REF!="VN",#REF!,0)</f>
        <v>#REF!</v>
      </c>
      <c r="AM56" s="18" t="e">
        <f>IF(#REF!="VN",#REF!,0)</f>
        <v>#REF!</v>
      </c>
      <c r="AN56" s="18" t="e">
        <f>IF(#REF!="VN",#REF!,0)</f>
        <v>#REF!</v>
      </c>
      <c r="AO56" s="18" t="e">
        <f>IF(#REF!="VN",#REF!,0)</f>
        <v>#REF!</v>
      </c>
      <c r="AP56" s="18" t="e">
        <f>IF(#REF!="VN",#REF!,0)</f>
        <v>#REF!</v>
      </c>
      <c r="AQ56" s="18" t="e">
        <f>IF(#REF!="VN",#REF!,0)</f>
        <v>#REF!</v>
      </c>
      <c r="AR56" s="18" t="e">
        <f>IF(#REF!="VN",#REF!,0)</f>
        <v>#REF!</v>
      </c>
      <c r="AS56" s="18" t="e">
        <f>IF(#REF!="VN",#REF!,0)</f>
        <v>#REF!</v>
      </c>
      <c r="AT56" s="18" t="e">
        <f>IF(#REF!="VN",#REF!,0)</f>
        <v>#REF!</v>
      </c>
      <c r="AU56" s="18" t="e">
        <f t="shared" si="19"/>
        <v>#REF!</v>
      </c>
    </row>
    <row r="57" spans="1:47" ht="13.9" customHeight="1" x14ac:dyDescent="0.2">
      <c r="A57" s="49" t="s">
        <v>27</v>
      </c>
      <c r="B57" s="56"/>
      <c r="C57" s="56"/>
      <c r="D57" s="56"/>
      <c r="E57" s="56"/>
      <c r="F57" s="56"/>
      <c r="G57" s="56"/>
      <c r="H57" s="57"/>
      <c r="I57" s="1"/>
      <c r="J57" s="1"/>
      <c r="O57" s="44" t="s">
        <v>36</v>
      </c>
      <c r="P57" s="4">
        <f>IF($M$22="W",$L$22,0)</f>
        <v>0</v>
      </c>
      <c r="Q57" s="4">
        <f>IF($M$23="W",$L$23,0)</f>
        <v>0</v>
      </c>
      <c r="R57" s="4">
        <f>IF($M$24="W",$L$24,0)</f>
        <v>0</v>
      </c>
      <c r="S57" s="4">
        <f>IF($M$25="W",$L$25,0)</f>
        <v>0</v>
      </c>
      <c r="T57" s="4">
        <f>IF($M$26="W",$L$26,0)</f>
        <v>0</v>
      </c>
      <c r="U57" s="4">
        <f>IF($M$27="W",$L$27,0)</f>
        <v>0</v>
      </c>
      <c r="V57" s="4">
        <f t="shared" ref="V57" si="24">IF($M$28="W",$L$28,0)</f>
        <v>0</v>
      </c>
      <c r="W57" s="4">
        <f>IF($M$30="W",$L$30,0)</f>
        <v>0</v>
      </c>
      <c r="X57" s="4" t="e">
        <f>IF(#REF!="W",#REF!,0)</f>
        <v>#REF!</v>
      </c>
      <c r="Y57" s="4" t="e">
        <f>IF(#REF!="W",#REF!,0)</f>
        <v>#REF!</v>
      </c>
      <c r="Z57" s="4" t="e">
        <f>IF(#REF!="W",#REF!,0)</f>
        <v>#REF!</v>
      </c>
      <c r="AA57" s="4" t="e">
        <f>IF(#REF!="W",#REF!,0)</f>
        <v>#REF!</v>
      </c>
      <c r="AB57" s="4" t="e">
        <f>IF(#REF!="W",#REF!,0)</f>
        <v>#REF!</v>
      </c>
      <c r="AC57" s="4" t="e">
        <f>IF(#REF!="W",#REF!,0)</f>
        <v>#REF!</v>
      </c>
      <c r="AD57" s="4" t="e">
        <f>IF(#REF!="W",#REF!,0)</f>
        <v>#REF!</v>
      </c>
      <c r="AE57" s="4" t="e">
        <f>IF(#REF!="W",#REF!,0)</f>
        <v>#REF!</v>
      </c>
      <c r="AF57" s="4" t="e">
        <f>IF(#REF!="W",#REF!,0)</f>
        <v>#REF!</v>
      </c>
      <c r="AG57" s="4" t="e">
        <f>IF(#REF!="W",#REF!,0)</f>
        <v>#REF!</v>
      </c>
      <c r="AH57" s="4" t="e">
        <f>IF(#REF!="W",#REF!,0)</f>
        <v>#REF!</v>
      </c>
      <c r="AI57" s="4" t="e">
        <f>IF(#REF!="W",#REF!,0)</f>
        <v>#REF!</v>
      </c>
      <c r="AJ57" s="4" t="e">
        <f>IF(#REF!="W",#REF!,0)</f>
        <v>#REF!</v>
      </c>
      <c r="AK57" s="4" t="e">
        <f>IF(#REF!="W",#REF!,0)</f>
        <v>#REF!</v>
      </c>
      <c r="AL57" s="4" t="e">
        <f>IF(#REF!="W",#REF!,0)</f>
        <v>#REF!</v>
      </c>
      <c r="AM57" s="4" t="e">
        <f>IF(#REF!="W",#REF!,0)</f>
        <v>#REF!</v>
      </c>
      <c r="AN57" s="4" t="e">
        <f>IF(#REF!="W",#REF!,0)</f>
        <v>#REF!</v>
      </c>
      <c r="AO57" s="4" t="e">
        <f>IF(#REF!="W",#REF!,0)</f>
        <v>#REF!</v>
      </c>
      <c r="AP57" s="4" t="e">
        <f>IF(#REF!="W",#REF!,0)</f>
        <v>#REF!</v>
      </c>
      <c r="AQ57" s="4" t="e">
        <f>IF(#REF!="W",#REF!,0)</f>
        <v>#REF!</v>
      </c>
      <c r="AR57" s="4" t="e">
        <f>IF(#REF!="W",#REF!,0)</f>
        <v>#REF!</v>
      </c>
      <c r="AS57" s="4" t="e">
        <f>IF(#REF!="W",#REF!,0)</f>
        <v>#REF!</v>
      </c>
      <c r="AT57" s="4" t="e">
        <f>IF(#REF!="W",#REF!,0)</f>
        <v>#REF!</v>
      </c>
      <c r="AU57" s="4" t="e">
        <f t="shared" si="19"/>
        <v>#REF!</v>
      </c>
    </row>
    <row r="58" spans="1:47" ht="13.9" customHeight="1" x14ac:dyDescent="0.2">
      <c r="B58" s="16" t="s">
        <v>18</v>
      </c>
      <c r="C58" s="50"/>
      <c r="D58" s="13"/>
      <c r="E58" s="13"/>
      <c r="F58" s="48" t="s">
        <v>20</v>
      </c>
      <c r="I58" s="1"/>
      <c r="J58" s="1"/>
      <c r="O58" s="45" t="s">
        <v>44</v>
      </c>
      <c r="P58" s="18">
        <f>IF($M$22="C",$L$22,0)</f>
        <v>0</v>
      </c>
      <c r="Q58" s="18">
        <f>IF($M$23="C",$L$23,0)</f>
        <v>0</v>
      </c>
      <c r="R58" s="18">
        <f>IF($M$24="C",$L$24,0)</f>
        <v>0</v>
      </c>
      <c r="S58" s="18">
        <f>IF($M$25="C",$L$25,0)</f>
        <v>0</v>
      </c>
      <c r="T58" s="18">
        <f>IF($M$26="C",$L$26,0)</f>
        <v>0</v>
      </c>
      <c r="U58" s="18">
        <f>IF($M$27="C",$L$27,0)</f>
        <v>0</v>
      </c>
      <c r="V58" s="18">
        <f>IF($M$28="C",$L$28,0)</f>
        <v>0</v>
      </c>
      <c r="W58" s="18">
        <f t="shared" ref="W58" si="25">IF($M$30="C",$L$30,0)</f>
        <v>0</v>
      </c>
      <c r="X58" s="18" t="e">
        <f>IF(#REF!="C",#REF!,0)</f>
        <v>#REF!</v>
      </c>
      <c r="Y58" s="18" t="e">
        <f>IF(#REF!="C",#REF!,0)</f>
        <v>#REF!</v>
      </c>
      <c r="Z58" s="18" t="e">
        <f>IF(#REF!="C",#REF!,0)</f>
        <v>#REF!</v>
      </c>
      <c r="AA58" s="18" t="e">
        <f>IF(#REF!="C",#REF!,0)</f>
        <v>#REF!</v>
      </c>
      <c r="AB58" s="18" t="e">
        <f>IF(#REF!="C",#REF!,0)</f>
        <v>#REF!</v>
      </c>
      <c r="AC58" s="18" t="e">
        <f>IF(#REF!="C",#REF!,0)</f>
        <v>#REF!</v>
      </c>
      <c r="AD58" s="18" t="e">
        <f>IF(#REF!="C",#REF!,0)</f>
        <v>#REF!</v>
      </c>
      <c r="AE58" s="18" t="e">
        <f>IF(#REF!="C",#REF!,0)</f>
        <v>#REF!</v>
      </c>
      <c r="AF58" s="18" t="e">
        <f>IF(#REF!="C",#REF!,0)</f>
        <v>#REF!</v>
      </c>
      <c r="AG58" s="18" t="e">
        <f>IF(#REF!="C",#REF!,0)</f>
        <v>#REF!</v>
      </c>
      <c r="AH58" s="18" t="e">
        <f>IF(#REF!="C",#REF!,0)</f>
        <v>#REF!</v>
      </c>
      <c r="AI58" s="18" t="e">
        <f>IF(#REF!="C",#REF!,0)</f>
        <v>#REF!</v>
      </c>
      <c r="AJ58" s="18" t="e">
        <f>IF(#REF!="C",#REF!,0)</f>
        <v>#REF!</v>
      </c>
      <c r="AK58" s="18" t="e">
        <f>IF(#REF!="C",#REF!,0)</f>
        <v>#REF!</v>
      </c>
      <c r="AL58" s="18" t="e">
        <f>IF(#REF!="C",#REF!,0)</f>
        <v>#REF!</v>
      </c>
      <c r="AM58" s="18" t="e">
        <f>IF(#REF!="C",#REF!,0)</f>
        <v>#REF!</v>
      </c>
      <c r="AN58" s="18" t="e">
        <f>IF(#REF!="C",#REF!,0)</f>
        <v>#REF!</v>
      </c>
      <c r="AO58" s="18" t="e">
        <f>IF(#REF!="C",#REF!,0)</f>
        <v>#REF!</v>
      </c>
      <c r="AP58" s="18" t="e">
        <f>IF(#REF!="C",#REF!,0)</f>
        <v>#REF!</v>
      </c>
      <c r="AQ58" s="18" t="e">
        <f>IF(#REF!="C",#REF!,0)</f>
        <v>#REF!</v>
      </c>
      <c r="AR58" s="18" t="e">
        <f>IF(#REF!="C",#REF!,0)</f>
        <v>#REF!</v>
      </c>
      <c r="AS58" s="18" t="e">
        <f>IF(#REF!="C",#REF!,0)</f>
        <v>#REF!</v>
      </c>
      <c r="AT58" s="18" t="e">
        <f>IF(#REF!="C",#REF!,0)</f>
        <v>#REF!</v>
      </c>
      <c r="AU58" s="18" t="e">
        <f t="shared" si="19"/>
        <v>#REF!</v>
      </c>
    </row>
    <row r="59" spans="1:47" ht="13.9" customHeight="1" x14ac:dyDescent="0.2">
      <c r="A59" s="52" t="s">
        <v>38</v>
      </c>
      <c r="B59" s="14"/>
      <c r="C59" s="140" t="s">
        <v>34</v>
      </c>
      <c r="D59" s="140"/>
      <c r="E59" s="140"/>
      <c r="F59" s="140"/>
      <c r="G59" s="140"/>
      <c r="H59" s="140"/>
      <c r="I59" s="1"/>
      <c r="J59" s="1"/>
      <c r="P59" s="4">
        <f>IF($M$22="wp",$L$22,0)</f>
        <v>0</v>
      </c>
      <c r="Q59" s="4">
        <f>IF($M$23="WP",$L$23,0)</f>
        <v>0</v>
      </c>
      <c r="R59" s="4">
        <f>IF($M$24="WP",$L$24,0)</f>
        <v>0</v>
      </c>
      <c r="S59" s="4">
        <f>IF($M$25="WP",$L$25,0)</f>
        <v>0</v>
      </c>
      <c r="T59" s="4">
        <f>IF($M$26="wp",$L$26,0)</f>
        <v>0</v>
      </c>
      <c r="U59" s="4">
        <f>IF($M$27="wp",$L$27,0)</f>
        <v>0</v>
      </c>
      <c r="V59" s="4">
        <f>IF($M$28="wp",$L$28,0)</f>
        <v>0</v>
      </c>
      <c r="W59" s="4">
        <f>IF($M$30="wp",$L$30,0)</f>
        <v>0</v>
      </c>
      <c r="X59" s="4" t="e">
        <f>IF(#REF!="wp",#REF!,0)</f>
        <v>#REF!</v>
      </c>
      <c r="Y59" s="4" t="e">
        <f>IF(#REF!="wp",#REF!,0)</f>
        <v>#REF!</v>
      </c>
      <c r="Z59" s="4" t="e">
        <f>IF(#REF!="wp",#REF!,0)</f>
        <v>#REF!</v>
      </c>
      <c r="AA59" s="4" t="e">
        <f>IF(#REF!="wp",#REF!,0)</f>
        <v>#REF!</v>
      </c>
      <c r="AB59" s="4" t="e">
        <f>IF(#REF!="wp",#REF!,0)</f>
        <v>#REF!</v>
      </c>
      <c r="AC59" s="4" t="e">
        <f>IF(#REF!="wp",#REF!,0)</f>
        <v>#REF!</v>
      </c>
      <c r="AD59" s="4" t="e">
        <f>IF(#REF!="wp",#REF!,0)</f>
        <v>#REF!</v>
      </c>
      <c r="AE59" s="4" t="e">
        <f>IF(#REF!="wp",#REF!,0)</f>
        <v>#REF!</v>
      </c>
      <c r="AF59" s="4" t="e">
        <f>IF(#REF!="wp",#REF!,0)</f>
        <v>#REF!</v>
      </c>
      <c r="AG59" s="4" t="e">
        <f>IF(#REF!="wp",#REF!,0)</f>
        <v>#REF!</v>
      </c>
      <c r="AH59" s="4" t="e">
        <f>IF(#REF!="wp",#REF!,0)</f>
        <v>#REF!</v>
      </c>
      <c r="AI59" s="4" t="e">
        <f>IF(#REF!="wp",#REF!,0)</f>
        <v>#REF!</v>
      </c>
      <c r="AJ59" s="4" t="e">
        <f>IF(#REF!="wp",#REF!,0)</f>
        <v>#REF!</v>
      </c>
      <c r="AK59" s="4" t="e">
        <f>IF(#REF!="wp",#REF!,0)</f>
        <v>#REF!</v>
      </c>
      <c r="AL59" s="4" t="e">
        <f>IF(#REF!="wp",#REF!,0)</f>
        <v>#REF!</v>
      </c>
      <c r="AM59" s="4" t="e">
        <f>IF(#REF!="wp",#REF!,0)</f>
        <v>#REF!</v>
      </c>
      <c r="AN59" s="4" t="e">
        <f>IF(#REF!="wp",#REF!,0)</f>
        <v>#REF!</v>
      </c>
      <c r="AO59" s="4" t="e">
        <f>IF(#REF!="wp",#REF!,0)</f>
        <v>#REF!</v>
      </c>
      <c r="AP59" s="4" t="e">
        <f>IF(#REF!="wp",#REF!,0)</f>
        <v>#REF!</v>
      </c>
      <c r="AQ59" s="4" t="e">
        <f>IF(#REF!="wp",#REF!,0)</f>
        <v>#REF!</v>
      </c>
      <c r="AR59" s="4" t="e">
        <f>IF(#REF!="wp",#REF!,0)</f>
        <v>#REF!</v>
      </c>
      <c r="AS59" s="4" t="e">
        <f>IF(#REF!="wp",#REF!,0)</f>
        <v>#REF!</v>
      </c>
      <c r="AT59" s="4" t="e">
        <f>IF(#REF!="wp",#REF!,0)</f>
        <v>#REF!</v>
      </c>
      <c r="AU59" s="4" t="e">
        <f t="shared" si="19"/>
        <v>#REF!</v>
      </c>
    </row>
    <row r="60" spans="1:47" ht="13.9" customHeight="1" x14ac:dyDescent="0.2">
      <c r="A60" s="20"/>
      <c r="B60" s="36"/>
      <c r="C60" s="140"/>
      <c r="D60" s="140"/>
      <c r="E60" s="140"/>
      <c r="F60" s="140"/>
      <c r="G60" s="140"/>
      <c r="H60" s="140"/>
      <c r="I60" s="86"/>
      <c r="J60" s="86"/>
      <c r="K60" s="86"/>
      <c r="L60" s="86"/>
      <c r="M60" s="86"/>
      <c r="O60" s="19"/>
      <c r="P60" s="18">
        <f>IF($M$22="bl",$L$22,0)</f>
        <v>0</v>
      </c>
      <c r="Q60" s="18">
        <f>IF($M$23="BL",$L$23,0)</f>
        <v>0</v>
      </c>
      <c r="R60" s="18">
        <f>IF($M$24="BL",$L$24,0)</f>
        <v>0</v>
      </c>
      <c r="S60" s="18">
        <f>IF($M$25="BL",$L$25,0)</f>
        <v>0</v>
      </c>
      <c r="T60" s="18">
        <f>IF($M$26="bl",$L$26,0)</f>
        <v>0</v>
      </c>
      <c r="U60" s="18">
        <f>IF($M$27="bl",$L$27,0)</f>
        <v>0</v>
      </c>
      <c r="V60" s="18">
        <f>IF($M$28="bl",$L$28,0)</f>
        <v>0</v>
      </c>
      <c r="W60" s="18">
        <f>IF($M$30="bl",$L$30,0)</f>
        <v>0</v>
      </c>
      <c r="X60" s="18" t="e">
        <f>IF(#REF!="bl",#REF!,0)</f>
        <v>#REF!</v>
      </c>
      <c r="Y60" s="18" t="e">
        <f>IF(#REF!="bl",#REF!,0)</f>
        <v>#REF!</v>
      </c>
      <c r="Z60" s="18" t="e">
        <f>IF(#REF!="bl",#REF!,0)</f>
        <v>#REF!</v>
      </c>
      <c r="AA60" s="18" t="e">
        <f>IF(#REF!="bl",#REF!,0)</f>
        <v>#REF!</v>
      </c>
      <c r="AB60" s="18" t="e">
        <f>IF(#REF!="bl",#REF!,0)</f>
        <v>#REF!</v>
      </c>
      <c r="AC60" s="18" t="e">
        <f>IF(#REF!="bl",#REF!,0)</f>
        <v>#REF!</v>
      </c>
      <c r="AD60" s="18" t="e">
        <f>IF(#REF!="bl",#REF!,0)</f>
        <v>#REF!</v>
      </c>
      <c r="AE60" s="18" t="e">
        <f>IF(#REF!="bl",#REF!,0)</f>
        <v>#REF!</v>
      </c>
      <c r="AF60" s="18" t="e">
        <f>IF(#REF!="bl",#REF!,0)</f>
        <v>#REF!</v>
      </c>
      <c r="AG60" s="18" t="e">
        <f>IF(#REF!="bl",#REF!,0)</f>
        <v>#REF!</v>
      </c>
      <c r="AH60" s="18" t="e">
        <f>IF(#REF!="bl",#REF!,0)</f>
        <v>#REF!</v>
      </c>
      <c r="AI60" s="18" t="e">
        <f>IF(#REF!="bl",#REF!,0)</f>
        <v>#REF!</v>
      </c>
      <c r="AJ60" s="18" t="e">
        <f>IF(#REF!="bl",#REF!,0)</f>
        <v>#REF!</v>
      </c>
      <c r="AK60" s="18" t="e">
        <f>IF(#REF!="bl",#REF!,0)</f>
        <v>#REF!</v>
      </c>
      <c r="AL60" s="18" t="e">
        <f>IF(#REF!="bl",#REF!,0)</f>
        <v>#REF!</v>
      </c>
      <c r="AM60" s="18" t="e">
        <f>IF(#REF!="bl",#REF!,0)</f>
        <v>#REF!</v>
      </c>
      <c r="AN60" s="18" t="e">
        <f>IF(#REF!="bl",#REF!,0)</f>
        <v>#REF!</v>
      </c>
      <c r="AO60" s="18" t="e">
        <f>IF(#REF!="bl",#REF!,0)</f>
        <v>#REF!</v>
      </c>
      <c r="AP60" s="18" t="e">
        <f>IF(#REF!="bl",#REF!,0)</f>
        <v>#REF!</v>
      </c>
      <c r="AQ60" s="18" t="e">
        <f>IF(#REF!="bl",#REF!,0)</f>
        <v>#REF!</v>
      </c>
      <c r="AR60" s="18" t="e">
        <f>IF(#REF!="bl",#REF!,0)</f>
        <v>#REF!</v>
      </c>
      <c r="AS60" s="18" t="e">
        <f>IF(#REF!="bl",#REF!,0)</f>
        <v>#REF!</v>
      </c>
      <c r="AT60" s="18" t="e">
        <f>IF(#REF!="bl",#REF!,0)</f>
        <v>#REF!</v>
      </c>
      <c r="AU60" s="18" t="e">
        <f t="shared" si="19"/>
        <v>#REF!</v>
      </c>
    </row>
    <row r="61" spans="1:47" ht="13.9" customHeight="1" x14ac:dyDescent="0.2">
      <c r="A61" s="20"/>
      <c r="B61" s="36"/>
      <c r="C61" s="116"/>
      <c r="D61" s="116"/>
      <c r="E61" s="116"/>
      <c r="F61" s="116"/>
      <c r="G61" s="116"/>
      <c r="H61" s="116"/>
      <c r="I61" s="86"/>
      <c r="J61" s="86"/>
      <c r="K61" s="86"/>
      <c r="L61" s="86"/>
      <c r="M61" s="86"/>
      <c r="P61" s="4">
        <f>IF($M$22="ec",$L$22,0)</f>
        <v>0</v>
      </c>
      <c r="Q61" s="4">
        <f>IF($M$23="ec",$L$23,0)</f>
        <v>0</v>
      </c>
      <c r="R61" s="4">
        <f>IF($M$24="ec",$L$24,0)</f>
        <v>0</v>
      </c>
      <c r="S61" s="4">
        <f>IF($M$25="ec",$L$25,0)</f>
        <v>0</v>
      </c>
      <c r="T61" s="4">
        <f>IF($M$26="ec",$L$26,0)</f>
        <v>0</v>
      </c>
      <c r="U61" s="4">
        <f>IF($M$27="ec",$L$27,0)</f>
        <v>0</v>
      </c>
      <c r="V61" s="4">
        <f>IF($M$28="ec",$L$28,0)</f>
        <v>0</v>
      </c>
      <c r="W61" s="4">
        <f>IF($M$30="ec",$L$30,0)</f>
        <v>0</v>
      </c>
      <c r="X61" s="4" t="e">
        <f>IF(#REF!="ec",#REF!,0)</f>
        <v>#REF!</v>
      </c>
      <c r="Y61" s="4" t="e">
        <f>IF(#REF!="ec",#REF!,0)</f>
        <v>#REF!</v>
      </c>
      <c r="Z61" s="4" t="e">
        <f>IF(#REF!="ec",#REF!,0)</f>
        <v>#REF!</v>
      </c>
      <c r="AA61" s="4" t="e">
        <f>IF(#REF!="ec",#REF!,0)</f>
        <v>#REF!</v>
      </c>
      <c r="AB61" s="4" t="e">
        <f>IF(#REF!="ec",#REF!,0)</f>
        <v>#REF!</v>
      </c>
      <c r="AC61" s="4" t="e">
        <f>IF(#REF!="ec",#REF!,0)</f>
        <v>#REF!</v>
      </c>
      <c r="AD61" s="4" t="e">
        <f>IF(#REF!="ec",#REF!,0)</f>
        <v>#REF!</v>
      </c>
      <c r="AE61" s="4" t="e">
        <f>IF(#REF!="ec",#REF!,0)</f>
        <v>#REF!</v>
      </c>
      <c r="AF61" s="4" t="e">
        <f>IF(#REF!="ec",#REF!,0)</f>
        <v>#REF!</v>
      </c>
      <c r="AG61" s="4" t="e">
        <f>IF(#REF!="ec",#REF!,0)</f>
        <v>#REF!</v>
      </c>
      <c r="AH61" s="4" t="e">
        <f>IF(#REF!="ec",#REF!,0)</f>
        <v>#REF!</v>
      </c>
      <c r="AI61" s="4" t="e">
        <f>IF(#REF!="ec",#REF!,0)</f>
        <v>#REF!</v>
      </c>
      <c r="AJ61" s="4" t="e">
        <f>IF(#REF!="ec",#REF!,0)</f>
        <v>#REF!</v>
      </c>
      <c r="AK61" s="4" t="e">
        <f>IF(#REF!="ec",#REF!,0)</f>
        <v>#REF!</v>
      </c>
      <c r="AL61" s="4" t="e">
        <f>IF(#REF!="ec",#REF!,0)</f>
        <v>#REF!</v>
      </c>
      <c r="AM61" s="4" t="e">
        <f>IF(#REF!="ec",#REF!,0)</f>
        <v>#REF!</v>
      </c>
      <c r="AN61" s="4" t="e">
        <f>IF(#REF!="ec",#REF!,0)</f>
        <v>#REF!</v>
      </c>
      <c r="AO61" s="4" t="e">
        <f>IF(#REF!="ec",#REF!,0)</f>
        <v>#REF!</v>
      </c>
      <c r="AP61" s="4" t="e">
        <f>IF(#REF!="ec",#REF!,0)</f>
        <v>#REF!</v>
      </c>
      <c r="AQ61" s="4" t="e">
        <f>IF(#REF!="ec",#REF!,0)</f>
        <v>#REF!</v>
      </c>
      <c r="AR61" s="4" t="e">
        <f>IF(#REF!="ec",#REF!,0)</f>
        <v>#REF!</v>
      </c>
      <c r="AS61" s="4" t="e">
        <f>IF(#REF!="ec",#REF!,0)</f>
        <v>#REF!</v>
      </c>
      <c r="AT61" s="4" t="e">
        <f>IF(#REF!="ec",#REF!,0)</f>
        <v>#REF!</v>
      </c>
      <c r="AU61" s="4" t="e">
        <f t="shared" si="19"/>
        <v>#REF!</v>
      </c>
    </row>
    <row r="62" spans="1:47" ht="13.9" customHeight="1" x14ac:dyDescent="0.2">
      <c r="A62" s="50" t="s">
        <v>28</v>
      </c>
      <c r="B62" s="55"/>
      <c r="C62" s="55"/>
      <c r="D62" s="55"/>
      <c r="E62" s="55"/>
      <c r="F62" s="55"/>
      <c r="G62" s="56"/>
      <c r="H62" s="58"/>
      <c r="I62" s="62"/>
      <c r="J62" s="62"/>
      <c r="K62" s="62"/>
      <c r="L62" s="62"/>
      <c r="M62" s="62"/>
      <c r="O62" s="18"/>
      <c r="P62" s="18">
        <f>IF($M$22="o",$L$22,0)</f>
        <v>0</v>
      </c>
      <c r="Q62" s="18">
        <f>IF($M$23="o",$L$23,0)</f>
        <v>0</v>
      </c>
      <c r="R62" s="18">
        <f>IF($M$24="O",$L$24,0)</f>
        <v>0</v>
      </c>
      <c r="S62" s="18">
        <f>IF($M$25="O",$L$25,0)</f>
        <v>0</v>
      </c>
      <c r="T62" s="18">
        <f>IF($M$26="o",$L$26,0)</f>
        <v>0</v>
      </c>
      <c r="U62" s="18">
        <f>IF($M$27="o",$L$27,0)</f>
        <v>0</v>
      </c>
      <c r="V62" s="18">
        <f>IF($M$28="o",$L$28,0)</f>
        <v>0</v>
      </c>
      <c r="W62" s="18">
        <f>IF($M$30="o",$L$30,0)</f>
        <v>0</v>
      </c>
      <c r="X62" s="18" t="e">
        <f>IF(#REF!="o",#REF!,0)</f>
        <v>#REF!</v>
      </c>
      <c r="Y62" s="18" t="e">
        <f>IF(#REF!="o",#REF!,0)</f>
        <v>#REF!</v>
      </c>
      <c r="Z62" s="18" t="e">
        <f>IF(#REF!="o",#REF!,0)</f>
        <v>#REF!</v>
      </c>
      <c r="AA62" s="18" t="e">
        <f>IF(#REF!="o",#REF!,0)</f>
        <v>#REF!</v>
      </c>
      <c r="AB62" s="18" t="e">
        <f>IF(#REF!="o",#REF!,0)</f>
        <v>#REF!</v>
      </c>
      <c r="AC62" s="18" t="e">
        <f>IF(#REF!="o",#REF!,0)</f>
        <v>#REF!</v>
      </c>
      <c r="AD62" s="18" t="e">
        <f>IF(#REF!="o",#REF!,0)</f>
        <v>#REF!</v>
      </c>
      <c r="AE62" s="18" t="e">
        <f>IF(#REF!="o",#REF!,0)</f>
        <v>#REF!</v>
      </c>
      <c r="AF62" s="18" t="e">
        <f>IF(#REF!="o",#REF!,0)</f>
        <v>#REF!</v>
      </c>
      <c r="AG62" s="18" t="e">
        <f>IF(#REF!="o",#REF!,0)</f>
        <v>#REF!</v>
      </c>
      <c r="AH62" s="18" t="e">
        <f>IF(#REF!="o",#REF!,0)</f>
        <v>#REF!</v>
      </c>
      <c r="AI62" s="18" t="e">
        <f>IF(#REF!="o",#REF!,0)</f>
        <v>#REF!</v>
      </c>
      <c r="AJ62" s="18" t="e">
        <f>IF(#REF!="o",#REF!,0)</f>
        <v>#REF!</v>
      </c>
      <c r="AK62" s="18" t="e">
        <f>IF(#REF!="o",#REF!,0)</f>
        <v>#REF!</v>
      </c>
      <c r="AL62" s="18" t="e">
        <f>IF(#REF!="o",#REF!,0)</f>
        <v>#REF!</v>
      </c>
      <c r="AM62" s="18" t="e">
        <f>IF(#REF!="o",#REF!,0)</f>
        <v>#REF!</v>
      </c>
      <c r="AN62" s="18" t="e">
        <f>IF(#REF!="o",#REF!,0)</f>
        <v>#REF!</v>
      </c>
      <c r="AO62" s="18" t="e">
        <f>IF(#REF!="o",#REF!,0)</f>
        <v>#REF!</v>
      </c>
      <c r="AP62" s="18" t="e">
        <f>IF(#REF!="o",#REF!,0)</f>
        <v>#REF!</v>
      </c>
      <c r="AQ62" s="18" t="e">
        <f>IF(#REF!="o",#REF!,0)</f>
        <v>#REF!</v>
      </c>
      <c r="AR62" s="18" t="e">
        <f>IF(#REF!="o",#REF!,0)</f>
        <v>#REF!</v>
      </c>
      <c r="AS62" s="18" t="e">
        <f>IF(#REF!="o",#REF!,0)</f>
        <v>#REF!</v>
      </c>
      <c r="AT62" s="18" t="e">
        <f>IF(#REF!="o",#REF!,0)</f>
        <v>#REF!</v>
      </c>
      <c r="AU62" s="18" t="e">
        <f t="shared" si="19"/>
        <v>#REF!</v>
      </c>
    </row>
    <row r="63" spans="1:47" ht="13.9" customHeight="1" x14ac:dyDescent="0.2">
      <c r="A63" s="2"/>
      <c r="B63" s="53" t="s">
        <v>33</v>
      </c>
      <c r="C63" s="53"/>
      <c r="D63" s="53"/>
      <c r="E63" s="54"/>
      <c r="F63" s="47" t="s">
        <v>19</v>
      </c>
      <c r="I63" s="62"/>
      <c r="J63" s="62"/>
      <c r="K63" s="62"/>
      <c r="L63" s="62"/>
      <c r="M63" s="62"/>
    </row>
    <row r="64" spans="1:47" ht="13.9" customHeight="1" x14ac:dyDescent="0.2">
      <c r="A64" s="51" t="s">
        <v>39</v>
      </c>
      <c r="B64" s="14"/>
      <c r="C64" s="140" t="s">
        <v>35</v>
      </c>
      <c r="D64" s="140"/>
      <c r="E64" s="140"/>
      <c r="F64" s="140"/>
      <c r="G64" s="140"/>
      <c r="H64" s="140"/>
      <c r="I64" s="62"/>
      <c r="J64" s="62"/>
      <c r="K64" s="62"/>
      <c r="L64" s="62"/>
      <c r="M64" s="62"/>
    </row>
    <row r="65" spans="1:48" ht="13.9" customHeight="1" x14ac:dyDescent="0.2">
      <c r="A65" s="20"/>
      <c r="B65" s="36"/>
      <c r="C65" s="140"/>
      <c r="D65" s="140"/>
      <c r="E65" s="140"/>
      <c r="F65" s="140"/>
      <c r="G65" s="140"/>
      <c r="H65" s="140"/>
      <c r="I65" s="62"/>
      <c r="J65" s="62"/>
      <c r="K65" s="62"/>
      <c r="L65" s="62"/>
      <c r="M65" s="62"/>
    </row>
    <row r="66" spans="1:48" ht="13.9" customHeight="1" x14ac:dyDescent="0.2">
      <c r="I66" s="62"/>
      <c r="J66" s="62"/>
      <c r="K66" s="62"/>
      <c r="L66" s="62"/>
      <c r="M66" s="62"/>
    </row>
    <row r="67" spans="1:48" ht="13.9" customHeight="1" x14ac:dyDescent="0.2">
      <c r="I67" s="62"/>
      <c r="J67" s="62"/>
      <c r="K67" s="62"/>
      <c r="L67" s="62"/>
      <c r="M67" s="62"/>
      <c r="AV67" s="20"/>
    </row>
    <row r="68" spans="1:48" ht="13.9" customHeight="1" x14ac:dyDescent="0.2">
      <c r="I68" s="62"/>
      <c r="J68" s="62"/>
      <c r="K68" s="62"/>
      <c r="L68" s="62"/>
      <c r="M68" s="62"/>
    </row>
    <row r="69" spans="1:48" ht="13.9" customHeight="1" x14ac:dyDescent="0.2">
      <c r="I69" s="10"/>
      <c r="J69" s="10"/>
      <c r="K69" s="9"/>
      <c r="L69" s="9"/>
      <c r="M69" s="20"/>
      <c r="AV69" s="21"/>
    </row>
    <row r="70" spans="1:48" ht="14.45" customHeight="1" x14ac:dyDescent="0.2">
      <c r="I70" s="32"/>
      <c r="J70" s="7"/>
      <c r="K70" s="21"/>
      <c r="L70" s="9"/>
    </row>
    <row r="71" spans="1:48" s="20" customFormat="1" ht="14.45" customHeight="1" x14ac:dyDescent="0.2">
      <c r="A71" s="1"/>
      <c r="B71" s="2"/>
      <c r="C71" s="2"/>
      <c r="D71" s="2"/>
      <c r="E71" s="2"/>
      <c r="F71" s="2"/>
      <c r="G71" s="2"/>
      <c r="H71" s="2"/>
      <c r="I71" s="32"/>
      <c r="J71" s="2"/>
      <c r="L71" s="1"/>
      <c r="M71" s="2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21"/>
    </row>
    <row r="72" spans="1:48" ht="14.45" customHeight="1" x14ac:dyDescent="0.2">
      <c r="I72" s="32"/>
      <c r="J72" s="7"/>
      <c r="K72" s="21"/>
      <c r="L72" s="21"/>
    </row>
    <row r="73" spans="1:48" s="21" customFormat="1" ht="14.45" customHeight="1" x14ac:dyDescent="0.2">
      <c r="A73" s="1"/>
      <c r="B73" s="2"/>
      <c r="C73" s="2"/>
      <c r="D73" s="2"/>
      <c r="E73" s="2"/>
      <c r="F73" s="2"/>
      <c r="G73" s="2"/>
      <c r="H73" s="2"/>
      <c r="I73" s="35"/>
      <c r="J73" s="35"/>
      <c r="K73" s="20"/>
      <c r="L73" s="1"/>
      <c r="M73" s="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8" ht="14.45" customHeight="1" x14ac:dyDescent="0.2">
      <c r="I74" s="36"/>
      <c r="J74" s="36"/>
      <c r="K74" s="20"/>
      <c r="L74" s="20"/>
      <c r="M74" s="20"/>
    </row>
    <row r="75" spans="1:48" ht="13.9" customHeight="1" x14ac:dyDescent="0.2">
      <c r="I75" s="36"/>
      <c r="J75" s="36"/>
      <c r="K75" s="20"/>
      <c r="L75" s="20"/>
      <c r="O75" s="44" t="s">
        <v>8</v>
      </c>
      <c r="P75" s="17">
        <f>IF($M$22="SL",$L$22,0)</f>
        <v>0</v>
      </c>
      <c r="Q75" s="17">
        <f>IF($M$23="SL",$L$23,0)</f>
        <v>0</v>
      </c>
      <c r="R75" s="17">
        <f>IF($M$24="SL",$L$24,0)</f>
        <v>0</v>
      </c>
      <c r="S75" s="17">
        <f>IF($M$25="SL",$L$25,0)</f>
        <v>0</v>
      </c>
      <c r="T75" s="17">
        <f>IF($M$26="SL",$L$26,0)</f>
        <v>0</v>
      </c>
      <c r="U75" s="17">
        <f>IF($M$27="SL",$L$27,0)</f>
        <v>0</v>
      </c>
      <c r="V75" s="17">
        <f>IF($M$28="SL",$L$28,0)</f>
        <v>0</v>
      </c>
      <c r="W75" s="17">
        <f>IF($M$30="SL",$L$30,0)</f>
        <v>0</v>
      </c>
      <c r="X75" s="17" t="e">
        <f>IF(#REF!="SL",#REF!,0)</f>
        <v>#REF!</v>
      </c>
      <c r="Y75" s="17" t="e">
        <f>IF(#REF!="SL",#REF!,0)</f>
        <v>#REF!</v>
      </c>
      <c r="Z75" s="17" t="e">
        <f>IF(#REF!="SL",#REF!,0)</f>
        <v>#REF!</v>
      </c>
      <c r="AA75" s="17" t="e">
        <f>IF(#REF!="SL",#REF!,0)</f>
        <v>#REF!</v>
      </c>
      <c r="AB75" s="17" t="e">
        <f>IF(#REF!="SL",#REF!,0)</f>
        <v>#REF!</v>
      </c>
      <c r="AC75" s="17" t="e">
        <f>IF(#REF!="SL",#REF!,0)</f>
        <v>#REF!</v>
      </c>
      <c r="AD75" s="17" t="e">
        <f>IF(#REF!="SL",#REF!,0)</f>
        <v>#REF!</v>
      </c>
      <c r="AE75" s="17" t="e">
        <f>IF(#REF!="SL",#REF!,0)</f>
        <v>#REF!</v>
      </c>
      <c r="AF75" s="17" t="e">
        <f>IF(#REF!="SL",#REF!,0)</f>
        <v>#REF!</v>
      </c>
      <c r="AG75" s="17" t="e">
        <f>IF(#REF!="SL",#REF!,0)</f>
        <v>#REF!</v>
      </c>
      <c r="AH75" s="17" t="e">
        <f>IF(#REF!="SL",#REF!,0)</f>
        <v>#REF!</v>
      </c>
      <c r="AI75" s="17" t="e">
        <f>IF(#REF!="SL",#REF!,0)</f>
        <v>#REF!</v>
      </c>
      <c r="AJ75" s="17" t="e">
        <f>IF(#REF!="SL",#REF!,0)</f>
        <v>#REF!</v>
      </c>
      <c r="AK75" s="17" t="e">
        <f>IF(#REF!="SL",#REF!,0)</f>
        <v>#REF!</v>
      </c>
      <c r="AL75" s="17" t="e">
        <f>IF(#REF!="SL",#REF!,0)</f>
        <v>#REF!</v>
      </c>
      <c r="AM75" s="17" t="e">
        <f>IF(#REF!="SL",#REF!,0)</f>
        <v>#REF!</v>
      </c>
      <c r="AN75" s="17" t="e">
        <f>IF(#REF!="SL",#REF!,0)</f>
        <v>#REF!</v>
      </c>
      <c r="AO75" s="17" t="e">
        <f>IF(#REF!="SL",#REF!,0)</f>
        <v>#REF!</v>
      </c>
      <c r="AP75" s="17" t="e">
        <f>IF(#REF!="SL",#REF!,0)</f>
        <v>#REF!</v>
      </c>
      <c r="AQ75" s="17" t="e">
        <f>IF(#REF!="SL",#REF!,0)</f>
        <v>#REF!</v>
      </c>
      <c r="AR75" s="17" t="e">
        <f>IF(#REF!="SL",#REF!,0)</f>
        <v>#REF!</v>
      </c>
      <c r="AS75" s="17" t="e">
        <f>IF(#REF!="SL",#REF!,0)</f>
        <v>#REF!</v>
      </c>
      <c r="AT75" s="17" t="e">
        <f>IF(#REF!="SL",#REF!,0)</f>
        <v>#REF!</v>
      </c>
      <c r="AU75" s="4" t="e">
        <f t="shared" ref="AU75:AU86" si="26">SUM(P75:AT75)</f>
        <v>#REF!</v>
      </c>
    </row>
    <row r="76" spans="1:48" ht="13.9" customHeight="1" x14ac:dyDescent="0.2">
      <c r="I76" s="36"/>
      <c r="J76" s="36"/>
      <c r="K76" s="20"/>
      <c r="L76" s="20"/>
      <c r="O76" s="45" t="s">
        <v>37</v>
      </c>
      <c r="P76" s="18">
        <f>IF($M$22="PROF",$L$22,0)</f>
        <v>0</v>
      </c>
      <c r="Q76" s="18">
        <f>IF($M$23="PROF",$L$23,0)</f>
        <v>0</v>
      </c>
      <c r="R76" s="18">
        <f>IF($M$24="PROF",$L$24,0)</f>
        <v>0</v>
      </c>
      <c r="S76" s="18">
        <f>IF($M$25="PROF",$L$25,0)</f>
        <v>0</v>
      </c>
      <c r="T76" s="18">
        <f>IF($M$26="PROF",$L$26,0)</f>
        <v>0</v>
      </c>
      <c r="U76" s="18">
        <f>IF($M$27="PROF",$L$27,0)</f>
        <v>0</v>
      </c>
      <c r="V76" s="18">
        <f>IF($M$28="PROF",$L$28,0)</f>
        <v>0</v>
      </c>
      <c r="W76" s="18">
        <f>IF($M$30="PROF",$L$30,0)</f>
        <v>0</v>
      </c>
      <c r="X76" s="18" t="e">
        <f>IF(#REF!="PROF",#REF!,0)</f>
        <v>#REF!</v>
      </c>
      <c r="Y76" s="18" t="e">
        <f>IF(#REF!="PROF",#REF!,0)</f>
        <v>#REF!</v>
      </c>
      <c r="Z76" s="18" t="e">
        <f>IF(#REF!="PROF",#REF!,0)</f>
        <v>#REF!</v>
      </c>
      <c r="AA76" s="18" t="e">
        <f>IF(#REF!="PROF",#REF!,0)</f>
        <v>#REF!</v>
      </c>
      <c r="AB76" s="18" t="e">
        <f>IF(#REF!="PROF",#REF!,0)</f>
        <v>#REF!</v>
      </c>
      <c r="AC76" s="18" t="e">
        <f>IF(#REF!="PROF",#REF!,0)</f>
        <v>#REF!</v>
      </c>
      <c r="AD76" s="18" t="e">
        <f>IF(#REF!="PROF",#REF!,0)</f>
        <v>#REF!</v>
      </c>
      <c r="AE76" s="18" t="e">
        <f>IF(#REF!="PROF",#REF!,0)</f>
        <v>#REF!</v>
      </c>
      <c r="AF76" s="18" t="e">
        <f>IF(#REF!="PROF",#REF!,0)</f>
        <v>#REF!</v>
      </c>
      <c r="AG76" s="18" t="e">
        <f>IF(#REF!="PROF",#REF!,0)</f>
        <v>#REF!</v>
      </c>
      <c r="AH76" s="18" t="e">
        <f>IF(#REF!="PROF",#REF!,0)</f>
        <v>#REF!</v>
      </c>
      <c r="AI76" s="18" t="e">
        <f>IF(#REF!="PROF",#REF!,0)</f>
        <v>#REF!</v>
      </c>
      <c r="AJ76" s="18" t="e">
        <f>IF(#REF!="PROF",#REF!,0)</f>
        <v>#REF!</v>
      </c>
      <c r="AK76" s="18" t="e">
        <f>IF(#REF!="PROF",#REF!,0)</f>
        <v>#REF!</v>
      </c>
      <c r="AL76" s="18" t="e">
        <f>IF(#REF!="PROF",#REF!,0)</f>
        <v>#REF!</v>
      </c>
      <c r="AM76" s="18" t="e">
        <f>IF(#REF!="PROF",#REF!,0)</f>
        <v>#REF!</v>
      </c>
      <c r="AN76" s="18" t="e">
        <f>IF(#REF!="PROF",#REF!,0)</f>
        <v>#REF!</v>
      </c>
      <c r="AO76" s="18" t="e">
        <f>IF(#REF!="PROF",#REF!,0)</f>
        <v>#REF!</v>
      </c>
      <c r="AP76" s="18" t="e">
        <f>IF(#REF!="PROF",#REF!,0)</f>
        <v>#REF!</v>
      </c>
      <c r="AQ76" s="18" t="e">
        <f>IF(#REF!="PROF",#REF!,0)</f>
        <v>#REF!</v>
      </c>
      <c r="AR76" s="18" t="e">
        <f>IF(#REF!="PROF",#REF!,0)</f>
        <v>#REF!</v>
      </c>
      <c r="AS76" s="18" t="e">
        <f>IF(#REF!="PROF",#REF!,0)</f>
        <v>#REF!</v>
      </c>
      <c r="AT76" s="18" t="e">
        <f>IF(#REF!="PROF",#REF!,0)</f>
        <v>#REF!</v>
      </c>
      <c r="AU76" s="18" t="e">
        <f t="shared" si="26"/>
        <v>#REF!</v>
      </c>
    </row>
    <row r="77" spans="1:48" ht="13.9" customHeight="1" x14ac:dyDescent="0.2">
      <c r="I77" s="20"/>
      <c r="J77" s="20"/>
      <c r="K77" s="20"/>
      <c r="L77" s="20"/>
      <c r="M77" s="20"/>
      <c r="O77" s="44" t="s">
        <v>10</v>
      </c>
      <c r="P77" s="17">
        <f>IF($M$22="JD",$L$22,0)</f>
        <v>0</v>
      </c>
      <c r="Q77" s="17">
        <f>IF($M$23="JD",$L$23,0)</f>
        <v>0</v>
      </c>
      <c r="R77" s="17">
        <f>IF($M$24="JD",$L$24,0)</f>
        <v>0</v>
      </c>
      <c r="S77" s="17">
        <f>IF($M$25="JD",$L$25,0)</f>
        <v>0</v>
      </c>
      <c r="T77" s="17">
        <f>IF($M$26="JD",$L$26,0)</f>
        <v>0</v>
      </c>
      <c r="U77" s="17">
        <f>IF($M$27="JD",$L$27,0)</f>
        <v>0</v>
      </c>
      <c r="V77" s="17">
        <f>IF($M$28="JD",$L$28,0)</f>
        <v>0</v>
      </c>
      <c r="W77" s="17">
        <f>IF($M$30="JD",$L$30,0)</f>
        <v>0</v>
      </c>
      <c r="X77" s="17" t="e">
        <f>IF(#REF!="JD",#REF!,0)</f>
        <v>#REF!</v>
      </c>
      <c r="Y77" s="17" t="e">
        <f>IF(#REF!="JD",#REF!,0)</f>
        <v>#REF!</v>
      </c>
      <c r="Z77" s="17" t="e">
        <f>IF(#REF!="JD",#REF!,0)</f>
        <v>#REF!</v>
      </c>
      <c r="AA77" s="17" t="e">
        <f>IF(#REF!="JD",#REF!,0)</f>
        <v>#REF!</v>
      </c>
      <c r="AB77" s="17" t="e">
        <f>IF(#REF!="JD",#REF!,0)</f>
        <v>#REF!</v>
      </c>
      <c r="AC77" s="17" t="e">
        <f>IF(#REF!="JD",#REF!,0)</f>
        <v>#REF!</v>
      </c>
      <c r="AD77" s="17" t="e">
        <f>IF(#REF!="JD",#REF!,0)</f>
        <v>#REF!</v>
      </c>
      <c r="AE77" s="17" t="e">
        <f>IF(#REF!="JD",#REF!,0)</f>
        <v>#REF!</v>
      </c>
      <c r="AF77" s="17" t="e">
        <f>IF(#REF!="JD",#REF!,0)</f>
        <v>#REF!</v>
      </c>
      <c r="AG77" s="17" t="e">
        <f>IF(#REF!="JD",#REF!,0)</f>
        <v>#REF!</v>
      </c>
      <c r="AH77" s="17" t="e">
        <f>IF(#REF!="JD",#REF!,0)</f>
        <v>#REF!</v>
      </c>
      <c r="AI77" s="17" t="e">
        <f>IF(#REF!="JD",#REF!,0)</f>
        <v>#REF!</v>
      </c>
      <c r="AJ77" s="17" t="e">
        <f>IF(#REF!="JD",#REF!,0)</f>
        <v>#REF!</v>
      </c>
      <c r="AK77" s="17" t="e">
        <f>IF(#REF!="JD",#REF!,0)</f>
        <v>#REF!</v>
      </c>
      <c r="AL77" s="17" t="e">
        <f>IF(#REF!="JD",#REF!,0)</f>
        <v>#REF!</v>
      </c>
      <c r="AM77" s="17" t="e">
        <f>IF(#REF!="JD",#REF!,0)</f>
        <v>#REF!</v>
      </c>
      <c r="AN77" s="17" t="e">
        <f>IF(#REF!="JD",#REF!,0)</f>
        <v>#REF!</v>
      </c>
      <c r="AO77" s="17" t="e">
        <f>IF(#REF!="JD",#REF!,0)</f>
        <v>#REF!</v>
      </c>
      <c r="AP77" s="17" t="e">
        <f>IF(#REF!="JD",#REF!,0)</f>
        <v>#REF!</v>
      </c>
      <c r="AQ77" s="17" t="e">
        <f>IF(#REF!="JD",#REF!,0)</f>
        <v>#REF!</v>
      </c>
      <c r="AR77" s="17" t="e">
        <f>IF(#REF!="JD",#REF!,0)</f>
        <v>#REF!</v>
      </c>
      <c r="AS77" s="17" t="e">
        <f>IF(#REF!="JD",#REF!,0)</f>
        <v>#REF!</v>
      </c>
      <c r="AT77" s="17" t="e">
        <f>IF(#REF!="JD",#REF!,0)</f>
        <v>#REF!</v>
      </c>
      <c r="AU77" s="4" t="e">
        <f t="shared" si="26"/>
        <v>#REF!</v>
      </c>
    </row>
    <row r="78" spans="1:48" ht="13.9" customHeight="1" x14ac:dyDescent="0.2">
      <c r="O78" s="45" t="s">
        <v>11</v>
      </c>
      <c r="P78" s="18">
        <f>IF($M$22="BL",$L$22,0)</f>
        <v>0</v>
      </c>
      <c r="Q78" s="18">
        <f>IF($M$23="BL",$L$23,0)</f>
        <v>0</v>
      </c>
      <c r="R78" s="18">
        <f>IF($M$24="BL",$L$24,0)</f>
        <v>0</v>
      </c>
      <c r="S78" s="18">
        <f>IF($M$25="BL",$L$25,0)</f>
        <v>0</v>
      </c>
      <c r="T78" s="18">
        <f>IF($M$26="BL",$L$26,0)</f>
        <v>0</v>
      </c>
      <c r="U78" s="18">
        <f>IF($M$27="BL",$L$27,0)</f>
        <v>0</v>
      </c>
      <c r="V78" s="18">
        <f>IF($M$28="BL",$L$28,0)</f>
        <v>0</v>
      </c>
      <c r="W78" s="18">
        <f>IF($M$30="BL",$L$30,0)</f>
        <v>0</v>
      </c>
      <c r="X78" s="18" t="e">
        <f>IF(#REF!="BL",#REF!,0)</f>
        <v>#REF!</v>
      </c>
      <c r="Y78" s="18" t="e">
        <f>IF(#REF!="BL",#REF!,0)</f>
        <v>#REF!</v>
      </c>
      <c r="Z78" s="18" t="e">
        <f>IF(#REF!="BL",#REF!,0)</f>
        <v>#REF!</v>
      </c>
      <c r="AA78" s="18" t="e">
        <f>IF(#REF!="BL",#REF!,0)</f>
        <v>#REF!</v>
      </c>
      <c r="AB78" s="18" t="e">
        <f>IF(#REF!="BL",#REF!,0)</f>
        <v>#REF!</v>
      </c>
      <c r="AC78" s="18" t="e">
        <f>IF(#REF!="BL",#REF!,0)</f>
        <v>#REF!</v>
      </c>
      <c r="AD78" s="18" t="e">
        <f>IF(#REF!="BL",#REF!,0)</f>
        <v>#REF!</v>
      </c>
      <c r="AE78" s="18" t="e">
        <f>IF(#REF!="BL",#REF!,0)</f>
        <v>#REF!</v>
      </c>
      <c r="AF78" s="18" t="e">
        <f>IF(#REF!="BL",#REF!,0)</f>
        <v>#REF!</v>
      </c>
      <c r="AG78" s="18" t="e">
        <f>IF(#REF!="BL",#REF!,0)</f>
        <v>#REF!</v>
      </c>
      <c r="AH78" s="18" t="e">
        <f>IF(#REF!="BL",#REF!,0)</f>
        <v>#REF!</v>
      </c>
      <c r="AI78" s="18" t="e">
        <f>IF(#REF!="BL",#REF!,0)</f>
        <v>#REF!</v>
      </c>
      <c r="AJ78" s="18" t="e">
        <f>IF(#REF!="BL",#REF!,0)</f>
        <v>#REF!</v>
      </c>
      <c r="AK78" s="18" t="e">
        <f>IF(#REF!="BL",#REF!,0)</f>
        <v>#REF!</v>
      </c>
      <c r="AL78" s="18" t="e">
        <f>IF(#REF!="BL",#REF!,0)</f>
        <v>#REF!</v>
      </c>
      <c r="AM78" s="18" t="e">
        <f>IF(#REF!="BL",#REF!,0)</f>
        <v>#REF!</v>
      </c>
      <c r="AN78" s="18" t="e">
        <f>IF(#REF!="BL",#REF!,0)</f>
        <v>#REF!</v>
      </c>
      <c r="AO78" s="18" t="e">
        <f>IF(#REF!="BL",#REF!,0)</f>
        <v>#REF!</v>
      </c>
      <c r="AP78" s="18" t="e">
        <f>IF(#REF!="BL",#REF!,0)</f>
        <v>#REF!</v>
      </c>
      <c r="AQ78" s="18" t="e">
        <f>IF(#REF!="BL",#REF!,0)</f>
        <v>#REF!</v>
      </c>
      <c r="AR78" s="18" t="e">
        <f>IF(#REF!="BL",#REF!,0)</f>
        <v>#REF!</v>
      </c>
      <c r="AS78" s="18" t="e">
        <f>IF(#REF!="BL",#REF!,0)</f>
        <v>#REF!</v>
      </c>
      <c r="AT78" s="18" t="e">
        <f>IF(#REF!="BL",#REF!,0)</f>
        <v>#REF!</v>
      </c>
      <c r="AU78" s="18" t="e">
        <f t="shared" si="26"/>
        <v>#REF!</v>
      </c>
    </row>
    <row r="79" spans="1:48" ht="13.9" customHeight="1" x14ac:dyDescent="0.2">
      <c r="I79" s="37"/>
      <c r="L79" s="38"/>
      <c r="O79" s="44" t="s">
        <v>9</v>
      </c>
      <c r="P79" s="17">
        <f>IF($M$22="PL",$L$22,0)</f>
        <v>0</v>
      </c>
      <c r="Q79" s="17">
        <f>IF($M$23="PL",$L$23,0)</f>
        <v>0</v>
      </c>
      <c r="R79" s="17">
        <f>IF($M$24="PL",$L$24,0)</f>
        <v>0</v>
      </c>
      <c r="S79" s="17">
        <f>IF($M$25="PL",$L$25,0)</f>
        <v>0</v>
      </c>
      <c r="T79" s="17">
        <f>IF($M$26="PL",$L$26,0)</f>
        <v>0</v>
      </c>
      <c r="U79" s="17">
        <f>IF($M$27="PL",$L$27,0)</f>
        <v>0</v>
      </c>
      <c r="V79" s="17">
        <f>IF($M$28="PL",$L$28,0)</f>
        <v>0</v>
      </c>
      <c r="W79" s="17">
        <f>IF($M$30="PL",$L$30,0)</f>
        <v>0</v>
      </c>
      <c r="X79" s="17" t="e">
        <f>IF(#REF!="PL",#REF!,0)</f>
        <v>#REF!</v>
      </c>
      <c r="Y79" s="17" t="e">
        <f>IF(#REF!="PL",#REF!,0)</f>
        <v>#REF!</v>
      </c>
      <c r="Z79" s="17" t="e">
        <f>IF(#REF!="PL",#REF!,0)</f>
        <v>#REF!</v>
      </c>
      <c r="AA79" s="17" t="e">
        <f>IF(#REF!="PL",#REF!,0)</f>
        <v>#REF!</v>
      </c>
      <c r="AB79" s="17" t="e">
        <f>IF(#REF!="PL",#REF!,0)</f>
        <v>#REF!</v>
      </c>
      <c r="AC79" s="17" t="e">
        <f>IF(#REF!="PL",#REF!,0)</f>
        <v>#REF!</v>
      </c>
      <c r="AD79" s="17" t="e">
        <f>IF(#REF!="PL",#REF!,0)</f>
        <v>#REF!</v>
      </c>
      <c r="AE79" s="17" t="e">
        <f>IF(#REF!="PL",#REF!,0)</f>
        <v>#REF!</v>
      </c>
      <c r="AF79" s="17" t="e">
        <f>IF(#REF!="PL",#REF!,0)</f>
        <v>#REF!</v>
      </c>
      <c r="AG79" s="17" t="e">
        <f>IF(#REF!="PL",#REF!,0)</f>
        <v>#REF!</v>
      </c>
      <c r="AH79" s="17" t="e">
        <f>IF(#REF!="PL",#REF!,0)</f>
        <v>#REF!</v>
      </c>
      <c r="AI79" s="17" t="e">
        <f>IF(#REF!="PL",#REF!,0)</f>
        <v>#REF!</v>
      </c>
      <c r="AJ79" s="17" t="e">
        <f>IF(#REF!="PL",#REF!,0)</f>
        <v>#REF!</v>
      </c>
      <c r="AK79" s="17" t="e">
        <f>IF(#REF!="PL",#REF!,0)</f>
        <v>#REF!</v>
      </c>
      <c r="AL79" s="17" t="e">
        <f>IF(#REF!="PL",#REF!,0)</f>
        <v>#REF!</v>
      </c>
      <c r="AM79" s="17" t="e">
        <f>IF(#REF!="PL",#REF!,0)</f>
        <v>#REF!</v>
      </c>
      <c r="AN79" s="17" t="e">
        <f>IF(#REF!="PL",#REF!,0)</f>
        <v>#REF!</v>
      </c>
      <c r="AO79" s="17" t="e">
        <f>IF(#REF!="PL",#REF!,0)</f>
        <v>#REF!</v>
      </c>
      <c r="AP79" s="17" t="e">
        <f>IF(#REF!="PL",#REF!,0)</f>
        <v>#REF!</v>
      </c>
      <c r="AQ79" s="17" t="e">
        <f>IF(#REF!="PL",#REF!,0)</f>
        <v>#REF!</v>
      </c>
      <c r="AR79" s="17" t="e">
        <f>IF(#REF!="PL",#REF!,0)</f>
        <v>#REF!</v>
      </c>
      <c r="AS79" s="17" t="e">
        <f>IF(#REF!="PL",#REF!,0)</f>
        <v>#REF!</v>
      </c>
      <c r="AT79" s="17" t="e">
        <f>IF(#REF!="PL",#REF!,0)</f>
        <v>#REF!</v>
      </c>
      <c r="AU79" s="4" t="e">
        <f t="shared" si="26"/>
        <v>#REF!</v>
      </c>
    </row>
    <row r="80" spans="1:48" ht="13.9" customHeight="1" x14ac:dyDescent="0.2">
      <c r="O80" s="45" t="s">
        <v>7</v>
      </c>
      <c r="P80" s="18">
        <f>IF($M$22="VN",$L$22,0)</f>
        <v>0</v>
      </c>
      <c r="Q80" s="18">
        <f>IF($M$23="VN",$L$23,0)</f>
        <v>0</v>
      </c>
      <c r="R80" s="18">
        <f>IF($M$24="VN",$L$24,0)</f>
        <v>0</v>
      </c>
      <c r="S80" s="18">
        <f>IF($M$25="VN",$L$25,0)</f>
        <v>0</v>
      </c>
      <c r="T80" s="18">
        <f>IF($M$26="VN",$L$26,0)</f>
        <v>0</v>
      </c>
      <c r="U80" s="18">
        <f>IF($M$27="VN",$L$27,0)</f>
        <v>0</v>
      </c>
      <c r="V80" s="18">
        <f>IF($M$28="VN",$L$28,0)</f>
        <v>0</v>
      </c>
      <c r="W80" s="18">
        <f>IF($M$30="VN",$L$30,0)</f>
        <v>0</v>
      </c>
      <c r="X80" s="18" t="e">
        <f>IF(#REF!="VN",#REF!,0)</f>
        <v>#REF!</v>
      </c>
      <c r="Y80" s="18" t="e">
        <f>IF(#REF!="VN",#REF!,0)</f>
        <v>#REF!</v>
      </c>
      <c r="Z80" s="18" t="e">
        <f>IF(#REF!="VN",#REF!,0)</f>
        <v>#REF!</v>
      </c>
      <c r="AA80" s="18" t="e">
        <f>IF(#REF!="VN",#REF!,0)</f>
        <v>#REF!</v>
      </c>
      <c r="AB80" s="18" t="e">
        <f>IF(#REF!="VN",#REF!,0)</f>
        <v>#REF!</v>
      </c>
      <c r="AC80" s="18" t="e">
        <f>IF(#REF!="VN",#REF!,0)</f>
        <v>#REF!</v>
      </c>
      <c r="AD80" s="18" t="e">
        <f>IF(#REF!="VN",#REF!,0)</f>
        <v>#REF!</v>
      </c>
      <c r="AE80" s="18" t="e">
        <f>IF(#REF!="VN",#REF!,0)</f>
        <v>#REF!</v>
      </c>
      <c r="AF80" s="18" t="e">
        <f>IF(#REF!="VN",#REF!,0)</f>
        <v>#REF!</v>
      </c>
      <c r="AG80" s="18" t="e">
        <f>IF(#REF!="VN",#REF!,0)</f>
        <v>#REF!</v>
      </c>
      <c r="AH80" s="18" t="e">
        <f>IF(#REF!="VN",#REF!,0)</f>
        <v>#REF!</v>
      </c>
      <c r="AI80" s="18" t="e">
        <f>IF(#REF!="VN",#REF!,0)</f>
        <v>#REF!</v>
      </c>
      <c r="AJ80" s="18" t="e">
        <f>IF(#REF!="VN",#REF!,0)</f>
        <v>#REF!</v>
      </c>
      <c r="AK80" s="18" t="e">
        <f>IF(#REF!="VN",#REF!,0)</f>
        <v>#REF!</v>
      </c>
      <c r="AL80" s="18" t="e">
        <f>IF(#REF!="VN",#REF!,0)</f>
        <v>#REF!</v>
      </c>
      <c r="AM80" s="18" t="e">
        <f>IF(#REF!="VN",#REF!,0)</f>
        <v>#REF!</v>
      </c>
      <c r="AN80" s="18" t="e">
        <f>IF(#REF!="VN",#REF!,0)</f>
        <v>#REF!</v>
      </c>
      <c r="AO80" s="18" t="e">
        <f>IF(#REF!="VN",#REF!,0)</f>
        <v>#REF!</v>
      </c>
      <c r="AP80" s="18" t="e">
        <f>IF(#REF!="VN",#REF!,0)</f>
        <v>#REF!</v>
      </c>
      <c r="AQ80" s="18" t="e">
        <f>IF(#REF!="VN",#REF!,0)</f>
        <v>#REF!</v>
      </c>
      <c r="AR80" s="18" t="e">
        <f>IF(#REF!="VN",#REF!,0)</f>
        <v>#REF!</v>
      </c>
      <c r="AS80" s="18" t="e">
        <f>IF(#REF!="VN",#REF!,0)</f>
        <v>#REF!</v>
      </c>
      <c r="AT80" s="18" t="e">
        <f>IF(#REF!="VN",#REF!,0)</f>
        <v>#REF!</v>
      </c>
      <c r="AU80" s="18" t="e">
        <f t="shared" si="26"/>
        <v>#REF!</v>
      </c>
    </row>
    <row r="81" spans="1:48" ht="13.9" customHeight="1" x14ac:dyDescent="0.2">
      <c r="I81" s="10"/>
      <c r="J81" s="10"/>
      <c r="K81" s="9"/>
      <c r="L81" s="9"/>
      <c r="O81" s="44" t="s">
        <v>36</v>
      </c>
      <c r="P81" s="4">
        <f>IF($M$22="W",$L$22,0)</f>
        <v>0</v>
      </c>
      <c r="Q81" s="4">
        <f>IF($M$23="W",$L$23,0)</f>
        <v>0</v>
      </c>
      <c r="R81" s="4">
        <f>IF($M$24="W",$L$24,0)</f>
        <v>0</v>
      </c>
      <c r="S81" s="4">
        <f>IF($M$25="W",$L$25,0)</f>
        <v>0</v>
      </c>
      <c r="T81" s="4">
        <f>IF($M$26="W",$L$26,0)</f>
        <v>0</v>
      </c>
      <c r="U81" s="4">
        <f>IF($M$27="W",$L$27,0)</f>
        <v>0</v>
      </c>
      <c r="V81" s="4">
        <f>IF($M$28="W",$L$28,0)</f>
        <v>0</v>
      </c>
      <c r="W81" s="4">
        <f>IF($M$30="W",$L$30,0)</f>
        <v>0</v>
      </c>
      <c r="X81" s="4" t="e">
        <f>IF(#REF!="W",#REF!,0)</f>
        <v>#REF!</v>
      </c>
      <c r="Y81" s="4" t="e">
        <f>IF(#REF!="W",#REF!,0)</f>
        <v>#REF!</v>
      </c>
      <c r="Z81" s="4" t="e">
        <f>IF(#REF!="W",#REF!,0)</f>
        <v>#REF!</v>
      </c>
      <c r="AA81" s="4" t="e">
        <f>IF(#REF!="W",#REF!,0)</f>
        <v>#REF!</v>
      </c>
      <c r="AB81" s="4" t="e">
        <f>IF(#REF!="W",#REF!,0)</f>
        <v>#REF!</v>
      </c>
      <c r="AC81" s="4" t="e">
        <f>IF(#REF!="W",#REF!,0)</f>
        <v>#REF!</v>
      </c>
      <c r="AD81" s="4" t="e">
        <f>IF(#REF!="W",#REF!,0)</f>
        <v>#REF!</v>
      </c>
      <c r="AE81" s="4" t="e">
        <f>IF(#REF!="W",#REF!,0)</f>
        <v>#REF!</v>
      </c>
      <c r="AF81" s="4" t="e">
        <f>IF(#REF!="W",#REF!,0)</f>
        <v>#REF!</v>
      </c>
      <c r="AG81" s="4" t="e">
        <f>IF(#REF!="W",#REF!,0)</f>
        <v>#REF!</v>
      </c>
      <c r="AH81" s="4" t="e">
        <f>IF(#REF!="W",#REF!,0)</f>
        <v>#REF!</v>
      </c>
      <c r="AI81" s="4" t="e">
        <f>IF(#REF!="W",#REF!,0)</f>
        <v>#REF!</v>
      </c>
      <c r="AJ81" s="4" t="e">
        <f>IF(#REF!="W",#REF!,0)</f>
        <v>#REF!</v>
      </c>
      <c r="AK81" s="4" t="e">
        <f>IF(#REF!="W",#REF!,0)</f>
        <v>#REF!</v>
      </c>
      <c r="AL81" s="4" t="e">
        <f>IF(#REF!="W",#REF!,0)</f>
        <v>#REF!</v>
      </c>
      <c r="AM81" s="4" t="e">
        <f>IF(#REF!="W",#REF!,0)</f>
        <v>#REF!</v>
      </c>
      <c r="AN81" s="4" t="e">
        <f>IF(#REF!="W",#REF!,0)</f>
        <v>#REF!</v>
      </c>
      <c r="AO81" s="4" t="e">
        <f>IF(#REF!="W",#REF!,0)</f>
        <v>#REF!</v>
      </c>
      <c r="AP81" s="4" t="e">
        <f>IF(#REF!="W",#REF!,0)</f>
        <v>#REF!</v>
      </c>
      <c r="AQ81" s="4" t="e">
        <f>IF(#REF!="W",#REF!,0)</f>
        <v>#REF!</v>
      </c>
      <c r="AR81" s="4" t="e">
        <f>IF(#REF!="W",#REF!,0)</f>
        <v>#REF!</v>
      </c>
      <c r="AS81" s="4" t="e">
        <f>IF(#REF!="W",#REF!,0)</f>
        <v>#REF!</v>
      </c>
      <c r="AT81" s="4" t="e">
        <f>IF(#REF!="W",#REF!,0)</f>
        <v>#REF!</v>
      </c>
      <c r="AU81" s="4" t="e">
        <f t="shared" si="26"/>
        <v>#REF!</v>
      </c>
    </row>
    <row r="82" spans="1:48" ht="13.9" customHeight="1" x14ac:dyDescent="0.2">
      <c r="K82" s="20"/>
      <c r="O82" s="45" t="s">
        <v>44</v>
      </c>
      <c r="P82" s="18">
        <f>IF($M$22="C",$L$22,0)</f>
        <v>0</v>
      </c>
      <c r="Q82" s="18">
        <f>IF($M$23="C",$L$23,0)</f>
        <v>0</v>
      </c>
      <c r="R82" s="18">
        <f>IF($M$24="C",$L$24,0)</f>
        <v>0</v>
      </c>
      <c r="S82" s="18">
        <f>IF($M$25="C",$L$25,0)</f>
        <v>0</v>
      </c>
      <c r="T82" s="18">
        <f>IF($M$26="C",$L$26,0)</f>
        <v>0</v>
      </c>
      <c r="U82" s="18">
        <f>IF($M$27="C",$L$27,0)</f>
        <v>0</v>
      </c>
      <c r="V82" s="18">
        <f>IF($M$28="C",$L$28,0)</f>
        <v>0</v>
      </c>
      <c r="W82" s="18">
        <f>IF($M$30="C",$L$30,0)</f>
        <v>0</v>
      </c>
      <c r="X82" s="18" t="e">
        <f>IF(#REF!="C",#REF!,0)</f>
        <v>#REF!</v>
      </c>
      <c r="Y82" s="18" t="e">
        <f>IF(#REF!="C",#REF!,0)</f>
        <v>#REF!</v>
      </c>
      <c r="Z82" s="18" t="e">
        <f>IF(#REF!="C",#REF!,0)</f>
        <v>#REF!</v>
      </c>
      <c r="AA82" s="18" t="e">
        <f>IF(#REF!="C",#REF!,0)</f>
        <v>#REF!</v>
      </c>
      <c r="AB82" s="18" t="e">
        <f>IF(#REF!="C",#REF!,0)</f>
        <v>#REF!</v>
      </c>
      <c r="AC82" s="18" t="e">
        <f>IF(#REF!="C",#REF!,0)</f>
        <v>#REF!</v>
      </c>
      <c r="AD82" s="18" t="e">
        <f>IF(#REF!="C",#REF!,0)</f>
        <v>#REF!</v>
      </c>
      <c r="AE82" s="18" t="e">
        <f>IF(#REF!="C",#REF!,0)</f>
        <v>#REF!</v>
      </c>
      <c r="AF82" s="18" t="e">
        <f>IF(#REF!="C",#REF!,0)</f>
        <v>#REF!</v>
      </c>
      <c r="AG82" s="18" t="e">
        <f>IF(#REF!="C",#REF!,0)</f>
        <v>#REF!</v>
      </c>
      <c r="AH82" s="18" t="e">
        <f>IF(#REF!="C",#REF!,0)</f>
        <v>#REF!</v>
      </c>
      <c r="AI82" s="18" t="e">
        <f>IF(#REF!="C",#REF!,0)</f>
        <v>#REF!</v>
      </c>
      <c r="AJ82" s="18" t="e">
        <f>IF(#REF!="C",#REF!,0)</f>
        <v>#REF!</v>
      </c>
      <c r="AK82" s="18" t="e">
        <f>IF(#REF!="C",#REF!,0)</f>
        <v>#REF!</v>
      </c>
      <c r="AL82" s="18" t="e">
        <f>IF(#REF!="C",#REF!,0)</f>
        <v>#REF!</v>
      </c>
      <c r="AM82" s="18" t="e">
        <f>IF(#REF!="C",#REF!,0)</f>
        <v>#REF!</v>
      </c>
      <c r="AN82" s="18" t="e">
        <f>IF(#REF!="C",#REF!,0)</f>
        <v>#REF!</v>
      </c>
      <c r="AO82" s="18" t="e">
        <f>IF(#REF!="C",#REF!,0)</f>
        <v>#REF!</v>
      </c>
      <c r="AP82" s="18" t="e">
        <f>IF(#REF!="C",#REF!,0)</f>
        <v>#REF!</v>
      </c>
      <c r="AQ82" s="18" t="e">
        <f>IF(#REF!="C",#REF!,0)</f>
        <v>#REF!</v>
      </c>
      <c r="AR82" s="18" t="e">
        <f>IF(#REF!="C",#REF!,0)</f>
        <v>#REF!</v>
      </c>
      <c r="AS82" s="18" t="e">
        <f>IF(#REF!="C",#REF!,0)</f>
        <v>#REF!</v>
      </c>
      <c r="AT82" s="18" t="e">
        <f>IF(#REF!="C",#REF!,0)</f>
        <v>#REF!</v>
      </c>
      <c r="AU82" s="18" t="e">
        <f t="shared" si="26"/>
        <v>#REF!</v>
      </c>
    </row>
    <row r="83" spans="1:48" ht="13.9" customHeight="1" x14ac:dyDescent="0.2">
      <c r="K83" s="20"/>
      <c r="P83" s="4">
        <f>IF($M$22="wp",$L$22,0)</f>
        <v>0</v>
      </c>
      <c r="Q83" s="4">
        <f>IF($M$23="WP",$L$23,0)</f>
        <v>0</v>
      </c>
      <c r="R83" s="4">
        <f>IF($M$24="WP",$L$24,0)</f>
        <v>0</v>
      </c>
      <c r="S83" s="4">
        <f>IF($M$25="WP",$L$25,0)</f>
        <v>0</v>
      </c>
      <c r="T83" s="4">
        <f>IF($M$26="wp",$L$26,0)</f>
        <v>0</v>
      </c>
      <c r="U83" s="4">
        <f>IF($M$27="wp",$L$27,0)</f>
        <v>0</v>
      </c>
      <c r="V83" s="4">
        <f>IF($M$28="wp",$L$28,0)</f>
        <v>0</v>
      </c>
      <c r="W83" s="4">
        <f>IF($M$30="wp",$L$30,0)</f>
        <v>0</v>
      </c>
      <c r="X83" s="4" t="e">
        <f>IF(#REF!="wp",#REF!,0)</f>
        <v>#REF!</v>
      </c>
      <c r="Y83" s="4" t="e">
        <f>IF(#REF!="wp",#REF!,0)</f>
        <v>#REF!</v>
      </c>
      <c r="Z83" s="4" t="e">
        <f>IF(#REF!="wp",#REF!,0)</f>
        <v>#REF!</v>
      </c>
      <c r="AA83" s="4" t="e">
        <f>IF(#REF!="wp",#REF!,0)</f>
        <v>#REF!</v>
      </c>
      <c r="AB83" s="4" t="e">
        <f>IF(#REF!="wp",#REF!,0)</f>
        <v>#REF!</v>
      </c>
      <c r="AC83" s="4" t="e">
        <f>IF(#REF!="wp",#REF!,0)</f>
        <v>#REF!</v>
      </c>
      <c r="AD83" s="4" t="e">
        <f>IF(#REF!="wp",#REF!,0)</f>
        <v>#REF!</v>
      </c>
      <c r="AE83" s="4" t="e">
        <f>IF(#REF!="wp",#REF!,0)</f>
        <v>#REF!</v>
      </c>
      <c r="AF83" s="4" t="e">
        <f>IF(#REF!="wp",#REF!,0)</f>
        <v>#REF!</v>
      </c>
      <c r="AG83" s="4" t="e">
        <f>IF(#REF!="wp",#REF!,0)</f>
        <v>#REF!</v>
      </c>
      <c r="AH83" s="4" t="e">
        <f>IF(#REF!="wp",#REF!,0)</f>
        <v>#REF!</v>
      </c>
      <c r="AI83" s="4" t="e">
        <f>IF(#REF!="wp",#REF!,0)</f>
        <v>#REF!</v>
      </c>
      <c r="AJ83" s="4" t="e">
        <f>IF(#REF!="wp",#REF!,0)</f>
        <v>#REF!</v>
      </c>
      <c r="AK83" s="4" t="e">
        <f>IF(#REF!="wp",#REF!,0)</f>
        <v>#REF!</v>
      </c>
      <c r="AL83" s="4" t="e">
        <f>IF(#REF!="wp",#REF!,0)</f>
        <v>#REF!</v>
      </c>
      <c r="AM83" s="4" t="e">
        <f>IF(#REF!="wp",#REF!,0)</f>
        <v>#REF!</v>
      </c>
      <c r="AN83" s="4" t="e">
        <f>IF(#REF!="wp",#REF!,0)</f>
        <v>#REF!</v>
      </c>
      <c r="AO83" s="4" t="e">
        <f>IF(#REF!="wp",#REF!,0)</f>
        <v>#REF!</v>
      </c>
      <c r="AP83" s="4" t="e">
        <f>IF(#REF!="wp",#REF!,0)</f>
        <v>#REF!</v>
      </c>
      <c r="AQ83" s="4" t="e">
        <f>IF(#REF!="wp",#REF!,0)</f>
        <v>#REF!</v>
      </c>
      <c r="AR83" s="4" t="e">
        <f>IF(#REF!="wp",#REF!,0)</f>
        <v>#REF!</v>
      </c>
      <c r="AS83" s="4" t="e">
        <f>IF(#REF!="wp",#REF!,0)</f>
        <v>#REF!</v>
      </c>
      <c r="AT83" s="4" t="e">
        <f>IF(#REF!="wp",#REF!,0)</f>
        <v>#REF!</v>
      </c>
      <c r="AU83" s="4" t="e">
        <f t="shared" si="26"/>
        <v>#REF!</v>
      </c>
    </row>
    <row r="84" spans="1:48" ht="13.9" customHeight="1" x14ac:dyDescent="0.2">
      <c r="K84" s="20"/>
      <c r="O84" s="19"/>
      <c r="P84" s="18">
        <f>IF($M$22="bl",$L$22,0)</f>
        <v>0</v>
      </c>
      <c r="Q84" s="18">
        <f>IF($M$23="BL",$L$23,0)</f>
        <v>0</v>
      </c>
      <c r="R84" s="18">
        <f>IF($M$24="BL",$L$24,0)</f>
        <v>0</v>
      </c>
      <c r="S84" s="18">
        <f>IF($M$25="BL",$L$25,0)</f>
        <v>0</v>
      </c>
      <c r="T84" s="18">
        <f>IF($M$26="bl",$L$26,0)</f>
        <v>0</v>
      </c>
      <c r="U84" s="18">
        <f>IF($M$27="bl",$L$27,0)</f>
        <v>0</v>
      </c>
      <c r="V84" s="18">
        <f>IF($M$28="bl",$L$28,0)</f>
        <v>0</v>
      </c>
      <c r="W84" s="18">
        <f>IF($M$30="bl",$L$30,0)</f>
        <v>0</v>
      </c>
      <c r="X84" s="18" t="e">
        <f>IF(#REF!="bl",#REF!,0)</f>
        <v>#REF!</v>
      </c>
      <c r="Y84" s="18" t="e">
        <f>IF(#REF!="bl",#REF!,0)</f>
        <v>#REF!</v>
      </c>
      <c r="Z84" s="18" t="e">
        <f>IF(#REF!="bl",#REF!,0)</f>
        <v>#REF!</v>
      </c>
      <c r="AA84" s="18" t="e">
        <f>IF(#REF!="bl",#REF!,0)</f>
        <v>#REF!</v>
      </c>
      <c r="AB84" s="18" t="e">
        <f>IF(#REF!="bl",#REF!,0)</f>
        <v>#REF!</v>
      </c>
      <c r="AC84" s="18" t="e">
        <f>IF(#REF!="bl",#REF!,0)</f>
        <v>#REF!</v>
      </c>
      <c r="AD84" s="18" t="e">
        <f>IF(#REF!="bl",#REF!,0)</f>
        <v>#REF!</v>
      </c>
      <c r="AE84" s="18" t="e">
        <f>IF(#REF!="bl",#REF!,0)</f>
        <v>#REF!</v>
      </c>
      <c r="AF84" s="18" t="e">
        <f>IF(#REF!="bl",#REF!,0)</f>
        <v>#REF!</v>
      </c>
      <c r="AG84" s="18" t="e">
        <f>IF(#REF!="bl",#REF!,0)</f>
        <v>#REF!</v>
      </c>
      <c r="AH84" s="18" t="e">
        <f>IF(#REF!="bl",#REF!,0)</f>
        <v>#REF!</v>
      </c>
      <c r="AI84" s="18" t="e">
        <f>IF(#REF!="bl",#REF!,0)</f>
        <v>#REF!</v>
      </c>
      <c r="AJ84" s="18" t="e">
        <f>IF(#REF!="bl",#REF!,0)</f>
        <v>#REF!</v>
      </c>
      <c r="AK84" s="18" t="e">
        <f>IF(#REF!="bl",#REF!,0)</f>
        <v>#REF!</v>
      </c>
      <c r="AL84" s="18" t="e">
        <f>IF(#REF!="bl",#REF!,0)</f>
        <v>#REF!</v>
      </c>
      <c r="AM84" s="18" t="e">
        <f>IF(#REF!="bl",#REF!,0)</f>
        <v>#REF!</v>
      </c>
      <c r="AN84" s="18" t="e">
        <f>IF(#REF!="bl",#REF!,0)</f>
        <v>#REF!</v>
      </c>
      <c r="AO84" s="18" t="e">
        <f>IF(#REF!="bl",#REF!,0)</f>
        <v>#REF!</v>
      </c>
      <c r="AP84" s="18" t="e">
        <f>IF(#REF!="bl",#REF!,0)</f>
        <v>#REF!</v>
      </c>
      <c r="AQ84" s="18" t="e">
        <f>IF(#REF!="bl",#REF!,0)</f>
        <v>#REF!</v>
      </c>
      <c r="AR84" s="18" t="e">
        <f>IF(#REF!="bl",#REF!,0)</f>
        <v>#REF!</v>
      </c>
      <c r="AS84" s="18" t="e">
        <f>IF(#REF!="bl",#REF!,0)</f>
        <v>#REF!</v>
      </c>
      <c r="AT84" s="18" t="e">
        <f>IF(#REF!="bl",#REF!,0)</f>
        <v>#REF!</v>
      </c>
      <c r="AU84" s="18" t="e">
        <f t="shared" si="26"/>
        <v>#REF!</v>
      </c>
    </row>
    <row r="85" spans="1:48" ht="13.9" customHeight="1" x14ac:dyDescent="0.2">
      <c r="K85" s="20"/>
      <c r="P85" s="4">
        <f>IF($M$22="ec",$L$22,0)</f>
        <v>0</v>
      </c>
      <c r="Q85" s="4">
        <f>IF($M$23="ec",$L$23,0)</f>
        <v>0</v>
      </c>
      <c r="R85" s="4">
        <f>IF($M$24="ec",$L$24,0)</f>
        <v>0</v>
      </c>
      <c r="S85" s="4">
        <f>IF($M$25="ec",$L$25,0)</f>
        <v>0</v>
      </c>
      <c r="T85" s="4">
        <f>IF($M$26="ec",$L$26,0)</f>
        <v>0</v>
      </c>
      <c r="U85" s="4">
        <f>IF($M$27="ec",$L$27,0)</f>
        <v>0</v>
      </c>
      <c r="V85" s="4">
        <f>IF($M$28="ec",$L$28,0)</f>
        <v>0</v>
      </c>
      <c r="W85" s="4">
        <f>IF($M$30="ec",$L$30,0)</f>
        <v>0</v>
      </c>
      <c r="X85" s="4" t="e">
        <f>IF(#REF!="ec",#REF!,0)</f>
        <v>#REF!</v>
      </c>
      <c r="Y85" s="4" t="e">
        <f>IF(#REF!="ec",#REF!,0)</f>
        <v>#REF!</v>
      </c>
      <c r="Z85" s="4" t="e">
        <f>IF(#REF!="ec",#REF!,0)</f>
        <v>#REF!</v>
      </c>
      <c r="AA85" s="4" t="e">
        <f>IF(#REF!="ec",#REF!,0)</f>
        <v>#REF!</v>
      </c>
      <c r="AB85" s="4" t="e">
        <f>IF(#REF!="ec",#REF!,0)</f>
        <v>#REF!</v>
      </c>
      <c r="AC85" s="4" t="e">
        <f>IF(#REF!="ec",#REF!,0)</f>
        <v>#REF!</v>
      </c>
      <c r="AD85" s="4" t="e">
        <f>IF(#REF!="ec",#REF!,0)</f>
        <v>#REF!</v>
      </c>
      <c r="AE85" s="4" t="e">
        <f>IF(#REF!="ec",#REF!,0)</f>
        <v>#REF!</v>
      </c>
      <c r="AF85" s="4" t="e">
        <f>IF(#REF!="ec",#REF!,0)</f>
        <v>#REF!</v>
      </c>
      <c r="AG85" s="4" t="e">
        <f>IF(#REF!="ec",#REF!,0)</f>
        <v>#REF!</v>
      </c>
      <c r="AH85" s="4" t="e">
        <f>IF(#REF!="ec",#REF!,0)</f>
        <v>#REF!</v>
      </c>
      <c r="AI85" s="4" t="e">
        <f>IF(#REF!="ec",#REF!,0)</f>
        <v>#REF!</v>
      </c>
      <c r="AJ85" s="4" t="e">
        <f>IF(#REF!="ec",#REF!,0)</f>
        <v>#REF!</v>
      </c>
      <c r="AK85" s="4" t="e">
        <f>IF(#REF!="ec",#REF!,0)</f>
        <v>#REF!</v>
      </c>
      <c r="AL85" s="4" t="e">
        <f>IF(#REF!="ec",#REF!,0)</f>
        <v>#REF!</v>
      </c>
      <c r="AM85" s="4" t="e">
        <f>IF(#REF!="ec",#REF!,0)</f>
        <v>#REF!</v>
      </c>
      <c r="AN85" s="4" t="e">
        <f>IF(#REF!="ec",#REF!,0)</f>
        <v>#REF!</v>
      </c>
      <c r="AO85" s="4" t="e">
        <f>IF(#REF!="ec",#REF!,0)</f>
        <v>#REF!</v>
      </c>
      <c r="AP85" s="4" t="e">
        <f>IF(#REF!="ec",#REF!,0)</f>
        <v>#REF!</v>
      </c>
      <c r="AQ85" s="4" t="e">
        <f>IF(#REF!="ec",#REF!,0)</f>
        <v>#REF!</v>
      </c>
      <c r="AR85" s="4" t="e">
        <f>IF(#REF!="ec",#REF!,0)</f>
        <v>#REF!</v>
      </c>
      <c r="AS85" s="4" t="e">
        <f>IF(#REF!="ec",#REF!,0)</f>
        <v>#REF!</v>
      </c>
      <c r="AT85" s="4" t="e">
        <f>IF(#REF!="ec",#REF!,0)</f>
        <v>#REF!</v>
      </c>
      <c r="AU85" s="4" t="e">
        <f t="shared" si="26"/>
        <v>#REF!</v>
      </c>
    </row>
    <row r="86" spans="1:48" ht="13.9" customHeight="1" x14ac:dyDescent="0.2">
      <c r="K86" s="20"/>
      <c r="O86" s="18"/>
      <c r="P86" s="18">
        <f>IF($M$22="o",$L$22,0)</f>
        <v>0</v>
      </c>
      <c r="Q86" s="18">
        <f>IF($M$23="o",$L$23,0)</f>
        <v>0</v>
      </c>
      <c r="R86" s="18">
        <f>IF($M$24="O",$L$24,0)</f>
        <v>0</v>
      </c>
      <c r="S86" s="18">
        <f>IF($M$25="O",$L$25,0)</f>
        <v>0</v>
      </c>
      <c r="T86" s="18">
        <f>IF($M$26="o",$L$26,0)</f>
        <v>0</v>
      </c>
      <c r="U86" s="18">
        <f>IF($M$27="o",$L$27,0)</f>
        <v>0</v>
      </c>
      <c r="V86" s="18">
        <f>IF($M$28="o",$L$28,0)</f>
        <v>0</v>
      </c>
      <c r="W86" s="18">
        <f>IF($M$30="o",$L$30,0)</f>
        <v>0</v>
      </c>
      <c r="X86" s="18" t="e">
        <f>IF(#REF!="o",#REF!,0)</f>
        <v>#REF!</v>
      </c>
      <c r="Y86" s="18" t="e">
        <f>IF(#REF!="o",#REF!,0)</f>
        <v>#REF!</v>
      </c>
      <c r="Z86" s="18" t="e">
        <f>IF(#REF!="o",#REF!,0)</f>
        <v>#REF!</v>
      </c>
      <c r="AA86" s="18" t="e">
        <f>IF(#REF!="o",#REF!,0)</f>
        <v>#REF!</v>
      </c>
      <c r="AB86" s="18" t="e">
        <f>IF(#REF!="o",#REF!,0)</f>
        <v>#REF!</v>
      </c>
      <c r="AC86" s="18" t="e">
        <f>IF(#REF!="o",#REF!,0)</f>
        <v>#REF!</v>
      </c>
      <c r="AD86" s="18" t="e">
        <f>IF(#REF!="o",#REF!,0)</f>
        <v>#REF!</v>
      </c>
      <c r="AE86" s="18" t="e">
        <f>IF(#REF!="o",#REF!,0)</f>
        <v>#REF!</v>
      </c>
      <c r="AF86" s="18" t="e">
        <f>IF(#REF!="o",#REF!,0)</f>
        <v>#REF!</v>
      </c>
      <c r="AG86" s="18" t="e">
        <f>IF(#REF!="o",#REF!,0)</f>
        <v>#REF!</v>
      </c>
      <c r="AH86" s="18" t="e">
        <f>IF(#REF!="o",#REF!,0)</f>
        <v>#REF!</v>
      </c>
      <c r="AI86" s="18" t="e">
        <f>IF(#REF!="o",#REF!,0)</f>
        <v>#REF!</v>
      </c>
      <c r="AJ86" s="18" t="e">
        <f>IF(#REF!="o",#REF!,0)</f>
        <v>#REF!</v>
      </c>
      <c r="AK86" s="18" t="e">
        <f>IF(#REF!="o",#REF!,0)</f>
        <v>#REF!</v>
      </c>
      <c r="AL86" s="18" t="e">
        <f>IF(#REF!="o",#REF!,0)</f>
        <v>#REF!</v>
      </c>
      <c r="AM86" s="18" t="e">
        <f>IF(#REF!="o",#REF!,0)</f>
        <v>#REF!</v>
      </c>
      <c r="AN86" s="18" t="e">
        <f>IF(#REF!="o",#REF!,0)</f>
        <v>#REF!</v>
      </c>
      <c r="AO86" s="18" t="e">
        <f>IF(#REF!="o",#REF!,0)</f>
        <v>#REF!</v>
      </c>
      <c r="AP86" s="18" t="e">
        <f>IF(#REF!="o",#REF!,0)</f>
        <v>#REF!</v>
      </c>
      <c r="AQ86" s="18" t="e">
        <f>IF(#REF!="o",#REF!,0)</f>
        <v>#REF!</v>
      </c>
      <c r="AR86" s="18" t="e">
        <f>IF(#REF!="o",#REF!,0)</f>
        <v>#REF!</v>
      </c>
      <c r="AS86" s="18" t="e">
        <f>IF(#REF!="o",#REF!,0)</f>
        <v>#REF!</v>
      </c>
      <c r="AT86" s="18" t="e">
        <f>IF(#REF!="o",#REF!,0)</f>
        <v>#REF!</v>
      </c>
      <c r="AU86" s="18" t="e">
        <f t="shared" si="26"/>
        <v>#REF!</v>
      </c>
    </row>
    <row r="87" spans="1:48" ht="13.9" customHeight="1" x14ac:dyDescent="0.2">
      <c r="J87" s="39"/>
      <c r="K87" s="20"/>
    </row>
    <row r="88" spans="1:48" ht="13.9" customHeight="1" x14ac:dyDescent="0.2">
      <c r="J88" s="26"/>
      <c r="K88" s="20"/>
    </row>
    <row r="89" spans="1:48" ht="13.9" hidden="1" customHeight="1" x14ac:dyDescent="0.2">
      <c r="J89" s="26"/>
      <c r="K89" s="20"/>
    </row>
    <row r="90" spans="1:48" ht="13.9" hidden="1" customHeight="1" x14ac:dyDescent="0.2">
      <c r="J90" s="26"/>
      <c r="K90" s="20"/>
    </row>
    <row r="91" spans="1:48" ht="13.9" hidden="1" customHeight="1" thickBot="1" x14ac:dyDescent="0.25">
      <c r="J91" s="26"/>
      <c r="K91" s="20"/>
      <c r="AV91" s="20"/>
    </row>
    <row r="92" spans="1:48" ht="13.9" customHeight="1" x14ac:dyDescent="0.2">
      <c r="J92" s="26"/>
      <c r="K92" s="20"/>
    </row>
    <row r="93" spans="1:48" ht="13.9" customHeight="1" x14ac:dyDescent="0.2">
      <c r="J93" s="26"/>
      <c r="K93" s="20"/>
      <c r="AV93" s="21"/>
    </row>
    <row r="94" spans="1:48" ht="14.45" customHeight="1" x14ac:dyDescent="0.2">
      <c r="J94" s="26"/>
      <c r="K94" s="20"/>
    </row>
    <row r="95" spans="1:48" s="20" customFormat="1" ht="14.4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6"/>
      <c r="L95" s="1"/>
      <c r="M95" s="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21"/>
    </row>
    <row r="96" spans="1:48" ht="14.45" customHeight="1" x14ac:dyDescent="0.2">
      <c r="K96" s="20"/>
    </row>
    <row r="97" spans="1:48" s="21" customFormat="1" ht="14.4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0"/>
      <c r="L97" s="1"/>
      <c r="M97" s="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8" ht="14.45" customHeight="1" x14ac:dyDescent="0.2">
      <c r="K98" s="20"/>
    </row>
    <row r="99" spans="1:48" s="21" customFormat="1" ht="14.4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0"/>
      <c r="L99" s="1"/>
      <c r="M99" s="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1"/>
    </row>
    <row r="100" spans="1:48" ht="14.45" customHeight="1" x14ac:dyDescent="0.2">
      <c r="K100" s="20"/>
    </row>
    <row r="101" spans="1:48" s="20" customFormat="1" ht="14.4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L101" s="1"/>
      <c r="M101" s="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"/>
    </row>
    <row r="102" spans="1:48" ht="14.45" customHeight="1" x14ac:dyDescent="0.2">
      <c r="K102" s="20"/>
    </row>
    <row r="103" spans="1:48" ht="14.45" customHeight="1" x14ac:dyDescent="0.2">
      <c r="K103" s="20"/>
    </row>
    <row r="104" spans="1:48" ht="14.45" customHeight="1" x14ac:dyDescent="0.2">
      <c r="K104" s="20"/>
    </row>
    <row r="105" spans="1:48" ht="14.45" customHeight="1" x14ac:dyDescent="0.2">
      <c r="K105" s="20"/>
    </row>
    <row r="106" spans="1:48" ht="14.45" customHeight="1" x14ac:dyDescent="0.2">
      <c r="K106" s="20"/>
    </row>
    <row r="107" spans="1:48" x14ac:dyDescent="0.2">
      <c r="K107" s="20"/>
    </row>
    <row r="108" spans="1:48" x14ac:dyDescent="0.2">
      <c r="K108" s="20"/>
    </row>
    <row r="109" spans="1:48" x14ac:dyDescent="0.2">
      <c r="K109" s="20"/>
    </row>
    <row r="110" spans="1:48" x14ac:dyDescent="0.2">
      <c r="K110" s="20"/>
    </row>
    <row r="111" spans="1:48" x14ac:dyDescent="0.2">
      <c r="K111" s="20"/>
    </row>
    <row r="112" spans="1:48" x14ac:dyDescent="0.2">
      <c r="K112" s="20"/>
    </row>
    <row r="113" spans="11:1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  <row r="124" spans="11:11" x14ac:dyDescent="0.2">
      <c r="K124" s="20"/>
    </row>
    <row r="125" spans="11:11" x14ac:dyDescent="0.2">
      <c r="K125" s="20"/>
    </row>
    <row r="126" spans="11:11" x14ac:dyDescent="0.2">
      <c r="K126" s="20"/>
    </row>
    <row r="127" spans="11:11" x14ac:dyDescent="0.2">
      <c r="K127" s="20"/>
    </row>
    <row r="128" spans="11:11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</sheetData>
  <sheetProtection selectLockedCells="1"/>
  <protectedRanges>
    <protectedRange sqref="K17:K44 M17:M44" name="Range2"/>
  </protectedRanges>
  <mergeCells count="58">
    <mergeCell ref="G52:H52"/>
    <mergeCell ref="G55:H55"/>
    <mergeCell ref="C59:H60"/>
    <mergeCell ref="C64:H65"/>
    <mergeCell ref="D41:I41"/>
    <mergeCell ref="D42:I42"/>
    <mergeCell ref="D43:I43"/>
    <mergeCell ref="D44:I44"/>
    <mergeCell ref="AX45:BB46"/>
    <mergeCell ref="G49:H49"/>
    <mergeCell ref="D35:I35"/>
    <mergeCell ref="D36:I36"/>
    <mergeCell ref="D37:I37"/>
    <mergeCell ref="D38:I38"/>
    <mergeCell ref="D39:I39"/>
    <mergeCell ref="D40:I40"/>
    <mergeCell ref="D34:I34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22:I22"/>
    <mergeCell ref="A12:B12"/>
    <mergeCell ref="C12:D12"/>
    <mergeCell ref="G12:H12"/>
    <mergeCell ref="B14:I14"/>
    <mergeCell ref="D17:I17"/>
    <mergeCell ref="D18:I18"/>
    <mergeCell ref="D19:I19"/>
    <mergeCell ref="D20:I20"/>
    <mergeCell ref="D21:I21"/>
    <mergeCell ref="J14:M14"/>
    <mergeCell ref="A15:A16"/>
    <mergeCell ref="B15:B16"/>
    <mergeCell ref="C15:C16"/>
    <mergeCell ref="D15:I16"/>
    <mergeCell ref="J15:M15"/>
    <mergeCell ref="O9:X9"/>
    <mergeCell ref="C10:E10"/>
    <mergeCell ref="F10:H10"/>
    <mergeCell ref="J10:M10"/>
    <mergeCell ref="J11:M11"/>
    <mergeCell ref="P11:Y11"/>
    <mergeCell ref="A9:B9"/>
    <mergeCell ref="C9:E9"/>
    <mergeCell ref="F9:H9"/>
    <mergeCell ref="C1:K2"/>
    <mergeCell ref="L1:M2"/>
    <mergeCell ref="E3:H3"/>
    <mergeCell ref="J3:M3"/>
    <mergeCell ref="A8:B8"/>
  </mergeCells>
  <dataValidations count="6">
    <dataValidation errorStyle="information" allowBlank="1" showInputMessage="1" showErrorMessage="1" promptTitle="Leave Hours" prompt="Please select the correct leave type. Formore than one type of leave on the same day use the second leave column." sqref="J17:J44"/>
    <dataValidation allowBlank="1" showInputMessage="1" showErrorMessage="1" promptTitle="Extra Hours" prompt="Extra hours MUST be pre-approved by your supervisor." sqref="C17:C44"/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44">
      <formula1>0.25</formula1>
      <formula2>8</formula2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44">
      <formula1>select1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44">
      <formula1>select</formula1>
    </dataValidation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45 F66:F30039">
      <formula1>#REF!</formula1>
    </dataValidation>
  </dataValidations>
  <printOptions horizontalCentered="1"/>
  <pageMargins left="0.25" right="0.25" top="0.25" bottom="0.25" header="0.05" footer="0.0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8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9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69"/>
  <sheetViews>
    <sheetView topLeftCell="A4" zoomScale="85" zoomScaleNormal="85" workbookViewId="0">
      <selection activeCell="A45" sqref="A45:I46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2.7109375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4.28515625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113" t="s">
        <v>47</v>
      </c>
      <c r="D3" s="113"/>
      <c r="E3" s="192" t="s">
        <v>48</v>
      </c>
      <c r="F3" s="192"/>
      <c r="G3" s="192"/>
      <c r="H3" s="192"/>
      <c r="I3" s="113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80" t="s">
        <v>57</v>
      </c>
      <c r="M4" s="84"/>
    </row>
    <row r="5" spans="1:51" ht="17.25" customHeight="1" x14ac:dyDescent="0.25">
      <c r="A5" s="6"/>
      <c r="B5" s="6"/>
      <c r="C5" s="7"/>
      <c r="D5" s="7"/>
      <c r="E5" s="7"/>
      <c r="F5" s="7"/>
      <c r="G5" s="7"/>
      <c r="H5" s="7"/>
      <c r="I5" s="6"/>
      <c r="J5" s="79" t="s">
        <v>52</v>
      </c>
      <c r="K5" s="80"/>
      <c r="L5" s="80" t="s">
        <v>58</v>
      </c>
      <c r="M5" s="84"/>
    </row>
    <row r="6" spans="1:51" ht="17.25" customHeight="1" x14ac:dyDescent="0.25">
      <c r="C6" s="7"/>
      <c r="D6" s="7"/>
      <c r="E6" s="7"/>
      <c r="F6" s="7"/>
      <c r="G6" s="7"/>
      <c r="H6" s="7"/>
      <c r="I6" s="6"/>
      <c r="J6" s="79" t="s">
        <v>53</v>
      </c>
      <c r="K6" s="80"/>
      <c r="L6" s="80" t="s">
        <v>59</v>
      </c>
      <c r="M6" s="84"/>
      <c r="AW6" s="59"/>
      <c r="AX6" s="43"/>
      <c r="AY6" s="59"/>
    </row>
    <row r="7" spans="1:51" ht="17.25" customHeight="1" x14ac:dyDescent="0.2">
      <c r="I7" s="8"/>
      <c r="J7" s="79" t="s">
        <v>54</v>
      </c>
      <c r="K7" s="80"/>
      <c r="L7" s="119" t="s">
        <v>60</v>
      </c>
      <c r="M7" s="120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79" t="s">
        <v>55</v>
      </c>
      <c r="K8" s="80"/>
      <c r="L8" s="60" t="s">
        <v>61</v>
      </c>
      <c r="M8" s="77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79" t="s">
        <v>56</v>
      </c>
      <c r="K9" s="80"/>
      <c r="L9" s="60" t="s">
        <v>62</v>
      </c>
      <c r="M9" s="84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16.899999999999999" customHeight="1" thickBot="1" x14ac:dyDescent="0.25">
      <c r="A10" s="65"/>
      <c r="B10" s="66"/>
      <c r="C10" s="184" t="s">
        <v>76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4.6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SUM(AU22:AU55)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IF($K$24="SL",$J$24,0)</f>
        <v>0</v>
      </c>
      <c r="S17" s="3">
        <f>IF($K$25="SL",$J$25,0)</f>
        <v>0</v>
      </c>
      <c r="T17" s="3">
        <f>IF($K$26="SL",$J$26,0)</f>
        <v>0</v>
      </c>
      <c r="U17" s="3">
        <f>IF($K$27="SL",$J$27,0)</f>
        <v>0</v>
      </c>
      <c r="V17" s="3">
        <f>IF($K$28="SL",$J$28,0)</f>
        <v>0</v>
      </c>
      <c r="W17" s="3">
        <f>IF($K$30="SL",$J$30,0)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55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IF($K$24="PROF",$J$24,0)</f>
        <v>0</v>
      </c>
      <c r="S18" s="4">
        <f>IF($K$25="PROF",$J$25,0)</f>
        <v>0</v>
      </c>
      <c r="T18" s="4">
        <f>IF($K$26="PROF",$J$26,0)</f>
        <v>0</v>
      </c>
      <c r="U18" s="4">
        <f>IF($K$27="PROF",$J$27,0)</f>
        <v>0</v>
      </c>
      <c r="V18" s="4">
        <f>IF($K$28="PROF",$J$28,0)</f>
        <v>0</v>
      </c>
      <c r="W18" s="4">
        <f>IF($K$30="PROF",$J$30,0)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12</v>
      </c>
      <c r="B19" s="90"/>
      <c r="C19" s="114"/>
      <c r="D19" s="141"/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IF($K$24="JD",$J$24,0)</f>
        <v>0</v>
      </c>
      <c r="S19" s="3">
        <f>IF($K$25="JD",$J$25,0)</f>
        <v>0</v>
      </c>
      <c r="T19" s="3">
        <f>IF($K$26="JD",$J$26,0)</f>
        <v>0</v>
      </c>
      <c r="U19" s="3">
        <f>IF($K$27="JD",$J$27,0)</f>
        <v>0</v>
      </c>
      <c r="V19" s="3">
        <f>IF($K$28="JD",$J$28,0)</f>
        <v>0</v>
      </c>
      <c r="W19" s="3">
        <f>IF($K$30="JD",$J$30,0)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13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IF($K$24="BL",$J$24,0)</f>
        <v>0</v>
      </c>
      <c r="S20" s="43">
        <f t="shared" ref="S20" si="2">IF($K$25="BL",$J$25,0)</f>
        <v>0</v>
      </c>
      <c r="T20" s="43">
        <f>IF($K$26="BL",$J$26,0)</f>
        <v>0</v>
      </c>
      <c r="U20" s="43">
        <f>IF($K$27="BL",$J$27,0)</f>
        <v>0</v>
      </c>
      <c r="V20" s="43">
        <f>IF($K$28="BL",$J$28,0)</f>
        <v>0</v>
      </c>
      <c r="W20" s="43">
        <f>IF($K$30="BL",$J$30,0)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14</v>
      </c>
      <c r="B21" s="90"/>
      <c r="C21" s="114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IF($K$24="PL",$J$24,0)</f>
        <v>0</v>
      </c>
      <c r="S21" s="3">
        <f>IF($K$25="PL",$J$25,0)</f>
        <v>0</v>
      </c>
      <c r="T21" s="3">
        <f t="shared" ref="T21" si="3">IF($K$26="PL",$J$26,0)</f>
        <v>0</v>
      </c>
      <c r="U21" s="3">
        <f>IF($K$27="PL",$J$27,0)</f>
        <v>0</v>
      </c>
      <c r="V21" s="3">
        <f>IF($K$28="PL",$J$28,0)</f>
        <v>0</v>
      </c>
      <c r="W21" s="3">
        <f>IF($K$30="PL",$J$30,0)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15</v>
      </c>
      <c r="B22" s="70"/>
      <c r="C22" s="115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IF($K$24="SL",$J$24,0)</f>
        <v>0</v>
      </c>
      <c r="S22" s="3">
        <f>IF($K$25="SL",$J$25,0)</f>
        <v>0</v>
      </c>
      <c r="T22" s="3">
        <f>IF($K$26="SL",$J$26,0)</f>
        <v>0</v>
      </c>
      <c r="U22" s="3">
        <f>IF($K$27="SL",$J$27,0)</f>
        <v>0</v>
      </c>
      <c r="V22" s="3">
        <f>IF($K$28="SL",$J$28,0)</f>
        <v>0</v>
      </c>
      <c r="W22" s="3">
        <f>IF($K$30="SL",$J$30,0)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16</v>
      </c>
      <c r="B23" s="90"/>
      <c r="C23" s="114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IF($K$24="PROF",$J$24,0)</f>
        <v>0</v>
      </c>
      <c r="S23" s="4">
        <f>IF($K$25="PROF",$J$25,0)</f>
        <v>0</v>
      </c>
      <c r="T23" s="4">
        <f>IF($K$26="PROF",$J$26,0)</f>
        <v>0</v>
      </c>
      <c r="U23" s="4">
        <f>IF($K$27="PROF",$J$27,0)</f>
        <v>0</v>
      </c>
      <c r="V23" s="4">
        <f>IF($K$28="PROF",$J$28,0)</f>
        <v>0</v>
      </c>
      <c r="W23" s="4">
        <f>IF($K$30="PROF",$J$30,0)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50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IF($K$24="JD",$J$24,0)</f>
        <v>0</v>
      </c>
      <c r="S24" s="3">
        <f>IF($K$25="JD",$J$25,0)</f>
        <v>0</v>
      </c>
      <c r="T24" s="3">
        <f>IF($K$26="JD",$J$26,0)</f>
        <v>0</v>
      </c>
      <c r="U24" s="3">
        <f>IF($K$27="JD",$J$27,0)</f>
        <v>0</v>
      </c>
      <c r="V24" s="3">
        <f>IF($K$28="JD",$J$28,0)</f>
        <v>0</v>
      </c>
      <c r="W24" s="3">
        <f>IF($K$30="JD",$J$30,0)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si="0"/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2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IF($K$24="BL",$J$24,0)</f>
        <v>0</v>
      </c>
      <c r="S25" s="4">
        <f t="shared" ref="S25" si="5">IF($K$25="BL",$J$25,0)</f>
        <v>0</v>
      </c>
      <c r="T25" s="4">
        <f>IF($K$26="BL",$J$26,0)</f>
        <v>0</v>
      </c>
      <c r="U25" s="4">
        <f>IF($K$27="BL",$J$27,0)</f>
        <v>0</v>
      </c>
      <c r="V25" s="4">
        <f>IF($K$28="BL",$J$28,0)</f>
        <v>0</v>
      </c>
      <c r="W25" s="4">
        <f>IF($K$30="BL",$J$30,0)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0"/>
        <v>#REF!</v>
      </c>
    </row>
    <row r="26" spans="1:47" ht="12.75" customHeight="1" x14ac:dyDescent="0.2">
      <c r="A26" s="63">
        <v>19</v>
      </c>
      <c r="B26" s="90"/>
      <c r="C26" s="114"/>
      <c r="D26" s="141"/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IF($K$24="PL",$J$24,0)</f>
        <v>0</v>
      </c>
      <c r="S26" s="3">
        <f>IF($K$25="PL",$J$25,0)</f>
        <v>0</v>
      </c>
      <c r="T26" s="3">
        <f t="shared" ref="T26" si="6">IF($K$26="PL",$J$26,0)</f>
        <v>0</v>
      </c>
      <c r="U26" s="3">
        <f>IF($K$27="PL",$J$27,0)</f>
        <v>0</v>
      </c>
      <c r="V26" s="3">
        <f>IF($K$28="PL",$J$28,0)</f>
        <v>0</v>
      </c>
      <c r="W26" s="3">
        <f>IF($K$30="PL",$J$30,0)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0"/>
        <v>#REF!</v>
      </c>
    </row>
    <row r="27" spans="1:47" x14ac:dyDescent="0.2">
      <c r="A27" s="63">
        <v>20</v>
      </c>
      <c r="B27" s="90"/>
      <c r="C27" s="114"/>
      <c r="D27" s="141"/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IF($K$24="VN",$J$24,0)</f>
        <v>0</v>
      </c>
      <c r="S27" s="4">
        <f>IF($K$25="VN",$J$25,0)</f>
        <v>0</v>
      </c>
      <c r="T27" s="4">
        <f>IF($K$26="VN",$J$26,0)</f>
        <v>0</v>
      </c>
      <c r="U27" s="4">
        <f t="shared" ref="U27" si="7">IF($K$27="VN",$J$27,0)</f>
        <v>0</v>
      </c>
      <c r="V27" s="4">
        <f>IF($K$28="VN",$J$28,0)</f>
        <v>0</v>
      </c>
      <c r="W27" s="4">
        <f>IF($K$30="VN",$J$30,0)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0"/>
        <v>#REF!</v>
      </c>
    </row>
    <row r="28" spans="1:47" ht="13.9" customHeight="1" x14ac:dyDescent="0.2">
      <c r="A28" s="63">
        <v>21</v>
      </c>
      <c r="B28" s="90"/>
      <c r="C28" s="114"/>
      <c r="D28" s="141"/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IF($K$24="W",$J$24,0)</f>
        <v>0</v>
      </c>
      <c r="S28" s="3">
        <f>IF($K$25="W",$J$25,0)</f>
        <v>0</v>
      </c>
      <c r="T28" s="3">
        <f>IF($K$26="W",$J$26,0)</f>
        <v>0</v>
      </c>
      <c r="U28" s="3">
        <f>IF($K$27="W",$J$27,0)</f>
        <v>0</v>
      </c>
      <c r="V28" s="3">
        <f t="shared" ref="V28" si="8">IF($K$28="W",$J$28,0)</f>
        <v>0</v>
      </c>
      <c r="W28" s="3">
        <f>IF($K$30="W",$J$30,0)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0"/>
        <v>#REF!</v>
      </c>
    </row>
    <row r="29" spans="1:47" ht="13.9" customHeight="1" x14ac:dyDescent="0.2">
      <c r="A29" s="63">
        <v>22</v>
      </c>
      <c r="B29" s="90"/>
      <c r="C29" s="114"/>
      <c r="D29" s="141"/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IF($K$24="C",$J$24,0)</f>
        <v>0</v>
      </c>
      <c r="S29" s="4">
        <f>IF($K$25="C",$J$25,0)</f>
        <v>0</v>
      </c>
      <c r="T29" s="4">
        <f>IF($K$26="C",$J$26,0)</f>
        <v>0</v>
      </c>
      <c r="U29" s="4">
        <f>IF($K$27="C",$J$27,0)</f>
        <v>0</v>
      </c>
      <c r="V29" s="4">
        <f>IF($K$28="C",$J$28,0)</f>
        <v>0</v>
      </c>
      <c r="W29" s="4">
        <f t="shared" ref="W29:W30" si="9">IF($K$30="C",$J$30,0)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0"/>
        <v>#REF!</v>
      </c>
    </row>
    <row r="30" spans="1:47" ht="13.9" customHeight="1" x14ac:dyDescent="0.2">
      <c r="A30" s="63">
        <v>23</v>
      </c>
      <c r="B30" s="90"/>
      <c r="C30" s="114"/>
      <c r="D30" s="141"/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IF($K$24="C",$J$24,0)</f>
        <v>0</v>
      </c>
      <c r="S30" s="4">
        <f>IF($K$25="C",$J$25,0)</f>
        <v>0</v>
      </c>
      <c r="T30" s="4">
        <f>IF($K$26="C",$J$26,0)</f>
        <v>0</v>
      </c>
      <c r="U30" s="4">
        <f>IF($K$27="C",$J$27,0)</f>
        <v>0</v>
      </c>
      <c r="V30" s="4">
        <f>IF($K$28="C",$J$28,0)</f>
        <v>0</v>
      </c>
      <c r="W30" s="4">
        <f t="shared" si="9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0"/>
        <v>#REF!</v>
      </c>
    </row>
    <row r="31" spans="1:47" ht="13.9" customHeight="1" x14ac:dyDescent="0.2">
      <c r="A31" s="133" t="s">
        <v>50</v>
      </c>
      <c r="B31" s="134"/>
      <c r="C31" s="135"/>
      <c r="D31" s="155"/>
      <c r="E31" s="155"/>
      <c r="F31" s="155"/>
      <c r="G31" s="155"/>
      <c r="H31" s="155"/>
      <c r="I31" s="156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IF($K$24="SL",$J$24,0)</f>
        <v>0</v>
      </c>
      <c r="S31" s="3">
        <f>IF($K$25="SL",$J$25,0)</f>
        <v>0</v>
      </c>
      <c r="T31" s="3">
        <f>IF($K$26="SL",$J$26,0)</f>
        <v>0</v>
      </c>
      <c r="U31" s="3">
        <f>IF($K$27="SL",$J$27,0)</f>
        <v>0</v>
      </c>
      <c r="V31" s="3">
        <f>IF($K$28="SL",$J$28,0)</f>
        <v>0</v>
      </c>
      <c r="W31" s="3">
        <f>IF($K$30="SL",$J$30,0)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0"/>
        <v>#REF!</v>
      </c>
    </row>
    <row r="32" spans="1:47" x14ac:dyDescent="0.2">
      <c r="A32" s="138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0">IF($K$23="PROF",$J$23,0)</f>
        <v>0</v>
      </c>
      <c r="R32" s="4">
        <f>IF($K$24="PROF",$J$24,0)</f>
        <v>0</v>
      </c>
      <c r="S32" s="4">
        <f>IF($K$25="PROF",$J$25,0)</f>
        <v>0</v>
      </c>
      <c r="T32" s="4">
        <f>IF($K$26="PROF",$J$26,0)</f>
        <v>0</v>
      </c>
      <c r="U32" s="4">
        <f>IF($K$27="PROF",$J$27,0)</f>
        <v>0</v>
      </c>
      <c r="V32" s="4">
        <f>IF($K$28="PROF",$J$28,0)</f>
        <v>0</v>
      </c>
      <c r="W32" s="4">
        <f>IF($K$30="PROF",$J$30,0)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0"/>
        <v>#REF!</v>
      </c>
    </row>
    <row r="33" spans="1:47" ht="12.75" customHeight="1" x14ac:dyDescent="0.2">
      <c r="A33" s="99">
        <v>26</v>
      </c>
      <c r="B33" s="96"/>
      <c r="C33" s="117"/>
      <c r="D33" s="157" t="s">
        <v>69</v>
      </c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IF($K$24="JD",$J$24,0)</f>
        <v>0</v>
      </c>
      <c r="S33" s="3">
        <f>IF($K$25="JD",$J$25,0)</f>
        <v>0</v>
      </c>
      <c r="T33" s="3">
        <f>IF($K$26="JD",$J$26,0)</f>
        <v>0</v>
      </c>
      <c r="U33" s="3">
        <f>IF($K$27="JD",$J$27,0)</f>
        <v>0</v>
      </c>
      <c r="V33" s="3">
        <f>IF($K$28="JD",$J$28,0)</f>
        <v>0</v>
      </c>
      <c r="W33" s="3">
        <f>IF($K$30="JD",$J$30,0)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0"/>
        <v>#REF!</v>
      </c>
    </row>
    <row r="34" spans="1:47" s="100" customFormat="1" x14ac:dyDescent="0.2">
      <c r="A34" s="99">
        <v>27</v>
      </c>
      <c r="B34" s="93"/>
      <c r="C34" s="93"/>
      <c r="D34" s="157" t="s">
        <v>69</v>
      </c>
      <c r="E34" s="158"/>
      <c r="F34" s="158"/>
      <c r="G34" s="158"/>
      <c r="H34" s="158"/>
      <c r="I34" s="159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IF($K$24="BL",$J$24,0)</f>
        <v>0</v>
      </c>
      <c r="S34" s="100">
        <f t="shared" ref="S34" si="11">IF($K$25="BL",$J$25,0)</f>
        <v>0</v>
      </c>
      <c r="T34" s="100">
        <f>IF($K$26="BL",$J$26,0)</f>
        <v>0</v>
      </c>
      <c r="U34" s="100">
        <f>IF($K$27="BL",$J$27,0)</f>
        <v>0</v>
      </c>
      <c r="V34" s="100">
        <f>IF($K$28="BL",$J$28,0)</f>
        <v>0</v>
      </c>
      <c r="W34" s="100">
        <f>IF($K$30="BL",$J$30,0)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0"/>
        <v>#REF!</v>
      </c>
    </row>
    <row r="35" spans="1:47" ht="12.75" customHeight="1" x14ac:dyDescent="0.2">
      <c r="A35" s="98">
        <v>28</v>
      </c>
      <c r="B35" s="70"/>
      <c r="C35" s="115"/>
      <c r="D35" s="157" t="s">
        <v>69</v>
      </c>
      <c r="E35" s="158"/>
      <c r="F35" s="158"/>
      <c r="G35" s="158"/>
      <c r="H35" s="158"/>
      <c r="I35" s="159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IF($K$24="PL",$J$24,0)</f>
        <v>0</v>
      </c>
      <c r="S35" s="3">
        <f>IF($K$25="PL",$J$25,0)</f>
        <v>0</v>
      </c>
      <c r="T35" s="3">
        <f t="shared" ref="T35" si="12">IF($K$26="PL",$J$26,0)</f>
        <v>0</v>
      </c>
      <c r="U35" s="3">
        <f>IF($K$27="PL",$J$27,0)</f>
        <v>0</v>
      </c>
      <c r="V35" s="3">
        <f>IF($K$28="PL",$J$28,0)</f>
        <v>0</v>
      </c>
      <c r="W35" s="3">
        <f>IF($K$30="PL",$J$30,0)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0"/>
        <v>#REF!</v>
      </c>
    </row>
    <row r="36" spans="1:47" ht="13.9" customHeight="1" x14ac:dyDescent="0.2">
      <c r="A36" s="63">
        <v>29</v>
      </c>
      <c r="B36" s="70"/>
      <c r="C36" s="115"/>
      <c r="D36" s="157" t="s">
        <v>69</v>
      </c>
      <c r="E36" s="158"/>
      <c r="F36" s="158"/>
      <c r="G36" s="158"/>
      <c r="H36" s="158"/>
      <c r="I36" s="159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IF($K$24="SL",$J$24,0)</f>
        <v>0</v>
      </c>
      <c r="S36" s="3">
        <f>IF($K$25="SL",$J$25,0)</f>
        <v>0</v>
      </c>
      <c r="T36" s="3">
        <f>IF($K$26="SL",$J$26,0)</f>
        <v>0</v>
      </c>
      <c r="U36" s="3">
        <f>IF($K$27="SL",$J$27,0)</f>
        <v>0</v>
      </c>
      <c r="V36" s="3">
        <f>IF($K$28="SL",$J$28,0)</f>
        <v>0</v>
      </c>
      <c r="W36" s="3">
        <f>IF($K$30="SL",$J$30,0)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0"/>
        <v>#REF!</v>
      </c>
    </row>
    <row r="37" spans="1:47" x14ac:dyDescent="0.2">
      <c r="A37" s="63">
        <v>30</v>
      </c>
      <c r="B37" s="90"/>
      <c r="C37" s="114"/>
      <c r="D37" s="157" t="s">
        <v>69</v>
      </c>
      <c r="E37" s="158"/>
      <c r="F37" s="158"/>
      <c r="G37" s="158"/>
      <c r="H37" s="158"/>
      <c r="I37" s="159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3">IF($K$23="PROF",$J$23,0)</f>
        <v>0</v>
      </c>
      <c r="R37" s="4">
        <f>IF($K$24="PROF",$J$24,0)</f>
        <v>0</v>
      </c>
      <c r="S37" s="4">
        <f>IF($K$25="PROF",$J$25,0)</f>
        <v>0</v>
      </c>
      <c r="T37" s="4">
        <f>IF($K$26="PROF",$J$26,0)</f>
        <v>0</v>
      </c>
      <c r="U37" s="4">
        <f>IF($K$27="PROF",$J$27,0)</f>
        <v>0</v>
      </c>
      <c r="V37" s="4">
        <f>IF($K$28="PROF",$J$28,0)</f>
        <v>0</v>
      </c>
      <c r="W37" s="4">
        <f>IF($K$30="PROF",$J$30,0)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0"/>
        <v>#REF!</v>
      </c>
    </row>
    <row r="38" spans="1:47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IF($K$24="JD",$J$24,0)</f>
        <v>0</v>
      </c>
      <c r="S38" s="3">
        <f>IF($K$25="JD",$J$25,0)</f>
        <v>0</v>
      </c>
      <c r="T38" s="3">
        <f>IF($K$26="JD",$J$26,0)</f>
        <v>0</v>
      </c>
      <c r="U38" s="3">
        <f>IF($K$27="JD",$J$27,0)</f>
        <v>0</v>
      </c>
      <c r="V38" s="3">
        <f>IF($K$28="JD",$J$28,0)</f>
        <v>0</v>
      </c>
      <c r="W38" s="3">
        <f>IF($K$30="JD",$J$30,0)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ref="AU38:AU44" si="14">SUM(P38:AT38)</f>
        <v>#REF!</v>
      </c>
    </row>
    <row r="39" spans="1:47" x14ac:dyDescent="0.2">
      <c r="A39" s="133" t="s">
        <v>51</v>
      </c>
      <c r="B39" s="136"/>
      <c r="C39" s="137"/>
      <c r="D39" s="151"/>
      <c r="E39" s="151"/>
      <c r="F39" s="151"/>
      <c r="G39" s="151"/>
      <c r="H39" s="151"/>
      <c r="I39" s="152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IF($K$24="BL",$J$24,0)</f>
        <v>0</v>
      </c>
      <c r="S39" s="4">
        <f t="shared" ref="S39" si="15">IF($K$25="BL",$J$25,0)</f>
        <v>0</v>
      </c>
      <c r="T39" s="4">
        <f>IF($K$26="BL",$J$26,0)</f>
        <v>0</v>
      </c>
      <c r="U39" s="4">
        <f>IF($K$27="BL",$J$27,0)</f>
        <v>0</v>
      </c>
      <c r="V39" s="4">
        <f>IF($K$28="BL",$J$28,0)</f>
        <v>0</v>
      </c>
      <c r="W39" s="4">
        <f>IF($K$30="BL",$J$30,0)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14"/>
        <v>#REF!</v>
      </c>
    </row>
    <row r="40" spans="1:47" ht="12.75" customHeight="1" x14ac:dyDescent="0.2">
      <c r="A40" s="63">
        <v>2</v>
      </c>
      <c r="B40" s="90"/>
      <c r="C40" s="114"/>
      <c r="D40" s="141"/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IF($K$24="PL",$J$24,0)</f>
        <v>0</v>
      </c>
      <c r="S40" s="3">
        <f>IF($K$25="PL",$J$25,0)</f>
        <v>0</v>
      </c>
      <c r="T40" s="3">
        <f t="shared" ref="T40" si="16">IF($K$26="PL",$J$26,0)</f>
        <v>0</v>
      </c>
      <c r="U40" s="3">
        <f>IF($K$27="PL",$J$27,0)</f>
        <v>0</v>
      </c>
      <c r="V40" s="3">
        <f>IF($K$28="PL",$J$28,0)</f>
        <v>0</v>
      </c>
      <c r="W40" s="3">
        <f>IF($K$30="PL",$J$30,0)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14"/>
        <v>#REF!</v>
      </c>
    </row>
    <row r="41" spans="1:47" x14ac:dyDescent="0.2">
      <c r="A41" s="63">
        <v>3</v>
      </c>
      <c r="B41" s="90"/>
      <c r="C41" s="114"/>
      <c r="D41" s="141"/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IF($K$24="VN",$J$24,0)</f>
        <v>0</v>
      </c>
      <c r="S41" s="4">
        <f>IF($K$25="VN",$J$25,0)</f>
        <v>0</v>
      </c>
      <c r="T41" s="4">
        <f>IF($K$26="VN",$J$26,0)</f>
        <v>0</v>
      </c>
      <c r="U41" s="4">
        <f t="shared" ref="U41" si="17">IF($K$27="VN",$J$27,0)</f>
        <v>0</v>
      </c>
      <c r="V41" s="4">
        <f>IF($K$28="VN",$J$28,0)</f>
        <v>0</v>
      </c>
      <c r="W41" s="4">
        <f>IF($K$30="VN",$J$30,0)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14"/>
        <v>#REF!</v>
      </c>
    </row>
    <row r="42" spans="1:47" ht="13.9" customHeight="1" x14ac:dyDescent="0.2">
      <c r="A42" s="63">
        <v>4</v>
      </c>
      <c r="B42" s="90"/>
      <c r="C42" s="114"/>
      <c r="D42" s="141"/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IF($K$24="W",$J$24,0)</f>
        <v>0</v>
      </c>
      <c r="S42" s="3">
        <f>IF($K$25="W",$J$25,0)</f>
        <v>0</v>
      </c>
      <c r="T42" s="3">
        <f>IF($K$26="W",$J$26,0)</f>
        <v>0</v>
      </c>
      <c r="U42" s="3">
        <f>IF($K$27="W",$J$27,0)</f>
        <v>0</v>
      </c>
      <c r="V42" s="3">
        <f t="shared" ref="V42" si="18">IF($K$28="W",$J$28,0)</f>
        <v>0</v>
      </c>
      <c r="W42" s="3">
        <f>IF($K$30="W",$J$30,0)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14"/>
        <v>#REF!</v>
      </c>
    </row>
    <row r="43" spans="1:47" ht="13.9" customHeight="1" x14ac:dyDescent="0.2">
      <c r="A43" s="63">
        <v>5</v>
      </c>
      <c r="B43" s="90"/>
      <c r="C43" s="114"/>
      <c r="D43" s="141"/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IF($K$24="C",$J$24,0)</f>
        <v>0</v>
      </c>
      <c r="S43" s="4">
        <f>IF($K$25="C",$J$25,0)</f>
        <v>0</v>
      </c>
      <c r="T43" s="4">
        <f>IF($K$26="C",$J$26,0)</f>
        <v>0</v>
      </c>
      <c r="U43" s="4">
        <f>IF($K$27="C",$J$27,0)</f>
        <v>0</v>
      </c>
      <c r="V43" s="4">
        <f>IF($K$28="C",$J$28,0)</f>
        <v>0</v>
      </c>
      <c r="W43" s="4">
        <f t="shared" ref="W43:W44" si="19">IF($K$30="C",$J$30,0)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14"/>
        <v>#REF!</v>
      </c>
    </row>
    <row r="44" spans="1:47" ht="13.9" customHeight="1" x14ac:dyDescent="0.2">
      <c r="A44" s="63">
        <v>6</v>
      </c>
      <c r="B44" s="90"/>
      <c r="C44" s="114"/>
      <c r="D44" s="141"/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IF($K$24="C",$J$24,0)</f>
        <v>0</v>
      </c>
      <c r="S44" s="4">
        <f>IF($K$25="C",$J$25,0)</f>
        <v>0</v>
      </c>
      <c r="T44" s="4">
        <f>IF($K$26="C",$J$26,0)</f>
        <v>0</v>
      </c>
      <c r="U44" s="4">
        <f>IF($K$27="C",$J$27,0)</f>
        <v>0</v>
      </c>
      <c r="V44" s="4">
        <f>IF($K$28="C",$J$28,0)</f>
        <v>0</v>
      </c>
      <c r="W44" s="4">
        <f t="shared" si="19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14"/>
        <v>#REF!</v>
      </c>
    </row>
    <row r="45" spans="1:47" ht="12.75" customHeight="1" x14ac:dyDescent="0.2">
      <c r="A45" s="133" t="s">
        <v>50</v>
      </c>
      <c r="B45" s="136"/>
      <c r="C45" s="137"/>
      <c r="D45" s="149"/>
      <c r="E45" s="149"/>
      <c r="F45" s="149"/>
      <c r="G45" s="149"/>
      <c r="H45" s="149"/>
      <c r="I45" s="150"/>
      <c r="J45" s="102"/>
      <c r="K45" s="107" t="s">
        <v>6</v>
      </c>
      <c r="L45" s="102"/>
      <c r="M45" s="107" t="s">
        <v>6</v>
      </c>
      <c r="O45" s="44" t="s">
        <v>10</v>
      </c>
      <c r="P45" s="3">
        <f>IF($K$22="JD",$J$22,0)</f>
        <v>0</v>
      </c>
      <c r="Q45" s="3">
        <f>IF($K$23="JD",$J$23,0)</f>
        <v>0</v>
      </c>
      <c r="R45" s="3">
        <f>IF($K$24="JD",$J$24,0)</f>
        <v>0</v>
      </c>
      <c r="S45" s="3">
        <f>IF($K$25="JD",$J$25,0)</f>
        <v>0</v>
      </c>
      <c r="T45" s="3">
        <f>IF($K$26="JD",$J$26,0)</f>
        <v>0</v>
      </c>
      <c r="U45" s="3">
        <f>IF($K$27="JD",$J$27,0)</f>
        <v>0</v>
      </c>
      <c r="V45" s="3">
        <f>IF($K$28="JD",$J$28,0)</f>
        <v>0</v>
      </c>
      <c r="W45" s="3">
        <f>IF($K$30="JD",$J$30,0)</f>
        <v>0</v>
      </c>
      <c r="X45" s="3" t="e">
        <f>IF(#REF!="JD",#REF!,0)</f>
        <v>#REF!</v>
      </c>
      <c r="Y45" s="3" t="e">
        <f>IF(#REF!="JD",#REF!,0)</f>
        <v>#REF!</v>
      </c>
      <c r="Z45" s="3" t="e">
        <f>IF(#REF!="JD",#REF!,0)</f>
        <v>#REF!</v>
      </c>
      <c r="AA45" s="3" t="e">
        <f>IF(#REF!="JD",#REF!,0)</f>
        <v>#REF!</v>
      </c>
      <c r="AB45" s="3" t="e">
        <f>IF(#REF!="JD",#REF!,0)</f>
        <v>#REF!</v>
      </c>
      <c r="AC45" s="3" t="e">
        <f>IF(#REF!="JD",#REF!,0)</f>
        <v>#REF!</v>
      </c>
      <c r="AD45" s="3" t="e">
        <f>IF(#REF!="JD",#REF!,0)</f>
        <v>#REF!</v>
      </c>
      <c r="AE45" s="3" t="e">
        <f>IF(#REF!="JD",#REF!,0)</f>
        <v>#REF!</v>
      </c>
      <c r="AF45" s="3" t="e">
        <f>IF(#REF!="JD",#REF!,0)</f>
        <v>#REF!</v>
      </c>
      <c r="AG45" s="3" t="e">
        <f>IF(#REF!="JD",#REF!,0)</f>
        <v>#REF!</v>
      </c>
      <c r="AH45" s="3" t="e">
        <f>IF(#REF!="JD",#REF!,0)</f>
        <v>#REF!</v>
      </c>
      <c r="AI45" s="3" t="e">
        <f>IF(#REF!="JD",#REF!,0)</f>
        <v>#REF!</v>
      </c>
      <c r="AJ45" s="3" t="e">
        <f>IF(#REF!="JD",#REF!,0)</f>
        <v>#REF!</v>
      </c>
      <c r="AK45" s="3" t="e">
        <f>IF(#REF!="JD",#REF!,0)</f>
        <v>#REF!</v>
      </c>
      <c r="AL45" s="3" t="e">
        <f>IF(#REF!="JD",#REF!,0)</f>
        <v>#REF!</v>
      </c>
      <c r="AM45" s="3" t="e">
        <f>IF(#REF!="JD",#REF!,0)</f>
        <v>#REF!</v>
      </c>
      <c r="AN45" s="3" t="e">
        <f>IF(#REF!="JD",#REF!,0)</f>
        <v>#REF!</v>
      </c>
      <c r="AO45" s="3" t="e">
        <f>IF(#REF!="JD",#REF!,0)</f>
        <v>#REF!</v>
      </c>
      <c r="AP45" s="3" t="e">
        <f>IF(#REF!="JD",#REF!,0)</f>
        <v>#REF!</v>
      </c>
      <c r="AQ45" s="3" t="e">
        <f>IF(#REF!="JD",#REF!,0)</f>
        <v>#REF!</v>
      </c>
      <c r="AR45" s="3" t="e">
        <f>IF(#REF!="JD",#REF!,0)</f>
        <v>#REF!</v>
      </c>
      <c r="AS45" s="3" t="e">
        <f>IF(#REF!="JD",#REF!,0)</f>
        <v>#REF!</v>
      </c>
      <c r="AT45" s="3" t="e">
        <f>IF(#REF!="JD",#REF!,0)</f>
        <v>#REF!</v>
      </c>
      <c r="AU45" s="3" t="e">
        <f t="shared" si="0"/>
        <v>#REF!</v>
      </c>
    </row>
    <row r="46" spans="1:47" x14ac:dyDescent="0.2">
      <c r="A46" s="133" t="s">
        <v>51</v>
      </c>
      <c r="B46" s="136"/>
      <c r="C46" s="137"/>
      <c r="D46" s="151"/>
      <c r="E46" s="151"/>
      <c r="F46" s="151"/>
      <c r="G46" s="151"/>
      <c r="H46" s="151"/>
      <c r="I46" s="152"/>
      <c r="J46" s="102"/>
      <c r="K46" s="107" t="s">
        <v>6</v>
      </c>
      <c r="L46" s="102"/>
      <c r="M46" s="107" t="s">
        <v>6</v>
      </c>
      <c r="O46" s="45" t="s">
        <v>11</v>
      </c>
      <c r="P46" s="4">
        <f>IF($K$22="BL",$J$22,0)</f>
        <v>0</v>
      </c>
      <c r="Q46" s="4">
        <f>IF($K$23="BL",$J$23,0)</f>
        <v>0</v>
      </c>
      <c r="R46" s="4">
        <f>IF($K$24="BL",$J$24,0)</f>
        <v>0</v>
      </c>
      <c r="S46" s="4">
        <f t="shared" ref="S46" si="20">IF($K$25="BL",$J$25,0)</f>
        <v>0</v>
      </c>
      <c r="T46" s="4">
        <f>IF($K$26="BL",$J$26,0)</f>
        <v>0</v>
      </c>
      <c r="U46" s="4">
        <f>IF($K$27="BL",$J$27,0)</f>
        <v>0</v>
      </c>
      <c r="V46" s="4">
        <f>IF($K$28="BL",$J$28,0)</f>
        <v>0</v>
      </c>
      <c r="W46" s="4">
        <f>IF($K$30="BL",$J$30,0)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0"/>
        <v>#REF!</v>
      </c>
    </row>
    <row r="47" spans="1:47" ht="12.75" customHeight="1" x14ac:dyDescent="0.2">
      <c r="A47" s="63">
        <v>9</v>
      </c>
      <c r="B47" s="90"/>
      <c r="C47" s="114"/>
      <c r="D47" s="141"/>
      <c r="E47" s="142"/>
      <c r="F47" s="142"/>
      <c r="G47" s="142"/>
      <c r="H47" s="142"/>
      <c r="I47" s="143"/>
      <c r="J47" s="102"/>
      <c r="K47" s="107" t="s">
        <v>6</v>
      </c>
      <c r="L47" s="102"/>
      <c r="M47" s="107" t="s">
        <v>6</v>
      </c>
      <c r="O47" s="44" t="s">
        <v>9</v>
      </c>
      <c r="P47" s="3">
        <f>IF($K$22="PL",$J$22,0)</f>
        <v>0</v>
      </c>
      <c r="Q47" s="3">
        <f>IF($K$23="PL",$J$23,0)</f>
        <v>0</v>
      </c>
      <c r="R47" s="3">
        <f>IF($K$24="PL",$J$24,0)</f>
        <v>0</v>
      </c>
      <c r="S47" s="3">
        <f>IF($K$25="PL",$J$25,0)</f>
        <v>0</v>
      </c>
      <c r="T47" s="3">
        <f t="shared" ref="T47" si="21">IF($K$26="PL",$J$26,0)</f>
        <v>0</v>
      </c>
      <c r="U47" s="3">
        <f>IF($K$27="PL",$J$27,0)</f>
        <v>0</v>
      </c>
      <c r="V47" s="3">
        <f>IF($K$28="PL",$J$28,0)</f>
        <v>0</v>
      </c>
      <c r="W47" s="3">
        <f>IF($K$30="PL",$J$30,0)</f>
        <v>0</v>
      </c>
      <c r="X47" s="3" t="e">
        <f>IF(#REF!="PL",#REF!,0)</f>
        <v>#REF!</v>
      </c>
      <c r="Y47" s="3" t="e">
        <f>IF(#REF!="PL",#REF!,0)</f>
        <v>#REF!</v>
      </c>
      <c r="Z47" s="3" t="e">
        <f>IF(#REF!="PL",#REF!,0)</f>
        <v>#REF!</v>
      </c>
      <c r="AA47" s="3" t="e">
        <f>IF(#REF!="PL",#REF!,0)</f>
        <v>#REF!</v>
      </c>
      <c r="AB47" s="3" t="e">
        <f>IF(#REF!="PL",#REF!,0)</f>
        <v>#REF!</v>
      </c>
      <c r="AC47" s="3" t="e">
        <f>IF(#REF!="PL",#REF!,0)</f>
        <v>#REF!</v>
      </c>
      <c r="AD47" s="3" t="e">
        <f>IF(#REF!="PL",#REF!,0)</f>
        <v>#REF!</v>
      </c>
      <c r="AE47" s="3" t="e">
        <f>IF(#REF!="PL",#REF!,0)</f>
        <v>#REF!</v>
      </c>
      <c r="AF47" s="3" t="e">
        <f>IF(#REF!="PL",#REF!,0)</f>
        <v>#REF!</v>
      </c>
      <c r="AG47" s="3" t="e">
        <f>IF(#REF!="PL",#REF!,0)</f>
        <v>#REF!</v>
      </c>
      <c r="AH47" s="3" t="e">
        <f>IF(#REF!="PL",#REF!,0)</f>
        <v>#REF!</v>
      </c>
      <c r="AI47" s="3" t="e">
        <f>IF(#REF!="PL",#REF!,0)</f>
        <v>#REF!</v>
      </c>
      <c r="AJ47" s="3" t="e">
        <f>IF(#REF!="PL",#REF!,0)</f>
        <v>#REF!</v>
      </c>
      <c r="AK47" s="3" t="e">
        <f>IF(#REF!="PL",#REF!,0)</f>
        <v>#REF!</v>
      </c>
      <c r="AL47" s="3" t="e">
        <f>IF(#REF!="PL",#REF!,0)</f>
        <v>#REF!</v>
      </c>
      <c r="AM47" s="3" t="e">
        <f>IF(#REF!="PL",#REF!,0)</f>
        <v>#REF!</v>
      </c>
      <c r="AN47" s="3" t="e">
        <f>IF(#REF!="PL",#REF!,0)</f>
        <v>#REF!</v>
      </c>
      <c r="AO47" s="3" t="e">
        <f>IF(#REF!="PL",#REF!,0)</f>
        <v>#REF!</v>
      </c>
      <c r="AP47" s="3" t="e">
        <f>IF(#REF!="PL",#REF!,0)</f>
        <v>#REF!</v>
      </c>
      <c r="AQ47" s="3" t="e">
        <f>IF(#REF!="PL",#REF!,0)</f>
        <v>#REF!</v>
      </c>
      <c r="AR47" s="3" t="e">
        <f>IF(#REF!="PL",#REF!,0)</f>
        <v>#REF!</v>
      </c>
      <c r="AS47" s="3" t="e">
        <f>IF(#REF!="PL",#REF!,0)</f>
        <v>#REF!</v>
      </c>
      <c r="AT47" s="3" t="e">
        <f>IF(#REF!="PL",#REF!,0)</f>
        <v>#REF!</v>
      </c>
      <c r="AU47" s="3" t="e">
        <f t="shared" si="0"/>
        <v>#REF!</v>
      </c>
    </row>
    <row r="48" spans="1:47" x14ac:dyDescent="0.2">
      <c r="A48" s="63">
        <v>10</v>
      </c>
      <c r="B48" s="90"/>
      <c r="C48" s="114"/>
      <c r="D48" s="141"/>
      <c r="E48" s="142"/>
      <c r="F48" s="142"/>
      <c r="G48" s="142"/>
      <c r="H48" s="142"/>
      <c r="I48" s="143"/>
      <c r="J48" s="102"/>
      <c r="K48" s="107" t="s">
        <v>6</v>
      </c>
      <c r="L48" s="102"/>
      <c r="M48" s="107" t="s">
        <v>6</v>
      </c>
      <c r="O48" s="45" t="s">
        <v>7</v>
      </c>
      <c r="P48" s="4">
        <f>IF($K$22="VN",$J$22,0)</f>
        <v>0</v>
      </c>
      <c r="Q48" s="4">
        <f>IF($K$23="VN",$J$23,0)</f>
        <v>0</v>
      </c>
      <c r="R48" s="4">
        <f>IF($K$24="VN",$J$24,0)</f>
        <v>0</v>
      </c>
      <c r="S48" s="4">
        <f>IF($K$25="VN",$J$25,0)</f>
        <v>0</v>
      </c>
      <c r="T48" s="4">
        <f>IF($K$26="VN",$J$26,0)</f>
        <v>0</v>
      </c>
      <c r="U48" s="4">
        <f t="shared" ref="U48" si="22">IF($K$27="VN",$J$27,0)</f>
        <v>0</v>
      </c>
      <c r="V48" s="4">
        <f>IF($K$28="VN",$J$28,0)</f>
        <v>0</v>
      </c>
      <c r="W48" s="4">
        <f>IF($K$30="VN",$J$30,0)</f>
        <v>0</v>
      </c>
      <c r="X48" s="4" t="e">
        <f>IF(#REF!="VN",#REF!,0)</f>
        <v>#REF!</v>
      </c>
      <c r="Y48" s="4" t="e">
        <f>IF(#REF!="VN",#REF!,0)</f>
        <v>#REF!</v>
      </c>
      <c r="Z48" s="4" t="e">
        <f>IF(#REF!="VN",#REF!,0)</f>
        <v>#REF!</v>
      </c>
      <c r="AA48" s="4" t="e">
        <f>IF(#REF!="VN",#REF!,0)</f>
        <v>#REF!</v>
      </c>
      <c r="AB48" s="4" t="e">
        <f>IF(#REF!="VN",#REF!,0)</f>
        <v>#REF!</v>
      </c>
      <c r="AC48" s="4" t="e">
        <f>IF(#REF!="VN",#REF!,0)</f>
        <v>#REF!</v>
      </c>
      <c r="AD48" s="4" t="e">
        <f>IF(#REF!="VN",#REF!,0)</f>
        <v>#REF!</v>
      </c>
      <c r="AE48" s="4" t="e">
        <f>IF(#REF!="VN",#REF!,0)</f>
        <v>#REF!</v>
      </c>
      <c r="AF48" s="4" t="e">
        <f>IF(#REF!="VN",#REF!,0)</f>
        <v>#REF!</v>
      </c>
      <c r="AG48" s="4" t="e">
        <f>IF(#REF!="VN",#REF!,0)</f>
        <v>#REF!</v>
      </c>
      <c r="AH48" s="4" t="e">
        <f>IF(#REF!="VN",#REF!,0)</f>
        <v>#REF!</v>
      </c>
      <c r="AI48" s="4" t="e">
        <f>IF(#REF!="VN",#REF!,0)</f>
        <v>#REF!</v>
      </c>
      <c r="AJ48" s="4" t="e">
        <f>IF(#REF!="VN",#REF!,0)</f>
        <v>#REF!</v>
      </c>
      <c r="AK48" s="4" t="e">
        <f>IF(#REF!="VN",#REF!,0)</f>
        <v>#REF!</v>
      </c>
      <c r="AL48" s="4" t="e">
        <f>IF(#REF!="VN",#REF!,0)</f>
        <v>#REF!</v>
      </c>
      <c r="AM48" s="4" t="e">
        <f>IF(#REF!="VN",#REF!,0)</f>
        <v>#REF!</v>
      </c>
      <c r="AN48" s="4" t="e">
        <f>IF(#REF!="VN",#REF!,0)</f>
        <v>#REF!</v>
      </c>
      <c r="AO48" s="4" t="e">
        <f>IF(#REF!="VN",#REF!,0)</f>
        <v>#REF!</v>
      </c>
      <c r="AP48" s="4" t="e">
        <f>IF(#REF!="VN",#REF!,0)</f>
        <v>#REF!</v>
      </c>
      <c r="AQ48" s="4" t="e">
        <f>IF(#REF!="VN",#REF!,0)</f>
        <v>#REF!</v>
      </c>
      <c r="AR48" s="4" t="e">
        <f>IF(#REF!="VN",#REF!,0)</f>
        <v>#REF!</v>
      </c>
      <c r="AS48" s="4" t="e">
        <f>IF(#REF!="VN",#REF!,0)</f>
        <v>#REF!</v>
      </c>
      <c r="AT48" s="4" t="e">
        <f>IF(#REF!="VN",#REF!,0)</f>
        <v>#REF!</v>
      </c>
      <c r="AU48" s="4" t="e">
        <f t="shared" si="0"/>
        <v>#REF!</v>
      </c>
    </row>
    <row r="49" spans="1:54" ht="13.9" customHeight="1" x14ac:dyDescent="0.2">
      <c r="A49" s="63">
        <v>11</v>
      </c>
      <c r="B49" s="90"/>
      <c r="C49" s="114"/>
      <c r="D49" s="141"/>
      <c r="E49" s="142"/>
      <c r="F49" s="142"/>
      <c r="G49" s="142"/>
      <c r="H49" s="142"/>
      <c r="I49" s="143"/>
      <c r="J49" s="102"/>
      <c r="K49" s="107" t="s">
        <v>6</v>
      </c>
      <c r="L49" s="102"/>
      <c r="M49" s="107" t="s">
        <v>6</v>
      </c>
      <c r="O49" s="44" t="s">
        <v>36</v>
      </c>
      <c r="P49" s="3">
        <f>IF($K$22="W",$J$22,0)</f>
        <v>0</v>
      </c>
      <c r="Q49" s="3">
        <f>IF($K$23="W",$J$23,0)</f>
        <v>0</v>
      </c>
      <c r="R49" s="3">
        <f>IF($K$24="W",$J$24,0)</f>
        <v>0</v>
      </c>
      <c r="S49" s="3">
        <f>IF($K$25="W",$J$25,0)</f>
        <v>0</v>
      </c>
      <c r="T49" s="3">
        <f>IF($K$26="W",$J$26,0)</f>
        <v>0</v>
      </c>
      <c r="U49" s="3">
        <f>IF($K$27="W",$J$27,0)</f>
        <v>0</v>
      </c>
      <c r="V49" s="3">
        <f t="shared" ref="V49" si="23">IF($K$28="W",$J$28,0)</f>
        <v>0</v>
      </c>
      <c r="W49" s="3">
        <f>IF($K$30="W",$J$30,0)</f>
        <v>0</v>
      </c>
      <c r="X49" s="3" t="e">
        <f>IF(#REF!="W",#REF!,0)</f>
        <v>#REF!</v>
      </c>
      <c r="Y49" s="3" t="e">
        <f>IF(#REF!="W",#REF!,0)</f>
        <v>#REF!</v>
      </c>
      <c r="Z49" s="3" t="e">
        <f>IF(#REF!="W",#REF!,0)</f>
        <v>#REF!</v>
      </c>
      <c r="AA49" s="3" t="e">
        <f>IF(#REF!="W",#REF!,0)</f>
        <v>#REF!</v>
      </c>
      <c r="AB49" s="3" t="e">
        <f>IF(#REF!="W",#REF!,0)</f>
        <v>#REF!</v>
      </c>
      <c r="AC49" s="3" t="e">
        <f>IF(#REF!="W",#REF!,0)</f>
        <v>#REF!</v>
      </c>
      <c r="AD49" s="3" t="e">
        <f>IF(#REF!="W",#REF!,0)</f>
        <v>#REF!</v>
      </c>
      <c r="AE49" s="3" t="e">
        <f>IF(#REF!="W",#REF!,0)</f>
        <v>#REF!</v>
      </c>
      <c r="AF49" s="3" t="e">
        <f>IF(#REF!="W",#REF!,0)</f>
        <v>#REF!</v>
      </c>
      <c r="AG49" s="3" t="e">
        <f>IF(#REF!="W",#REF!,0)</f>
        <v>#REF!</v>
      </c>
      <c r="AH49" s="3" t="e">
        <f>IF(#REF!="W",#REF!,0)</f>
        <v>#REF!</v>
      </c>
      <c r="AI49" s="3" t="e">
        <f>IF(#REF!="W",#REF!,0)</f>
        <v>#REF!</v>
      </c>
      <c r="AJ49" s="3" t="e">
        <f>IF(#REF!="W",#REF!,0)</f>
        <v>#REF!</v>
      </c>
      <c r="AK49" s="3" t="e">
        <f>IF(#REF!="W",#REF!,0)</f>
        <v>#REF!</v>
      </c>
      <c r="AL49" s="3" t="e">
        <f>IF(#REF!="W",#REF!,0)</f>
        <v>#REF!</v>
      </c>
      <c r="AM49" s="3" t="e">
        <f>IF(#REF!="W",#REF!,0)</f>
        <v>#REF!</v>
      </c>
      <c r="AN49" s="3" t="e">
        <f>IF(#REF!="W",#REF!,0)</f>
        <v>#REF!</v>
      </c>
      <c r="AO49" s="3" t="e">
        <f>IF(#REF!="W",#REF!,0)</f>
        <v>#REF!</v>
      </c>
      <c r="AP49" s="3" t="e">
        <f>IF(#REF!="W",#REF!,0)</f>
        <v>#REF!</v>
      </c>
      <c r="AQ49" s="3" t="e">
        <f>IF(#REF!="W",#REF!,0)</f>
        <v>#REF!</v>
      </c>
      <c r="AR49" s="3" t="e">
        <f>IF(#REF!="W",#REF!,0)</f>
        <v>#REF!</v>
      </c>
      <c r="AS49" s="3" t="e">
        <f>IF(#REF!="W",#REF!,0)</f>
        <v>#REF!</v>
      </c>
      <c r="AT49" s="3" t="e">
        <f>IF(#REF!="W",#REF!,0)</f>
        <v>#REF!</v>
      </c>
      <c r="AU49" s="3" t="e">
        <f t="shared" si="0"/>
        <v>#REF!</v>
      </c>
    </row>
    <row r="50" spans="1:54" ht="13.9" customHeight="1" x14ac:dyDescent="0.2">
      <c r="A50" s="63">
        <v>12</v>
      </c>
      <c r="B50" s="90"/>
      <c r="C50" s="114"/>
      <c r="D50" s="141"/>
      <c r="E50" s="142"/>
      <c r="F50" s="142"/>
      <c r="G50" s="142"/>
      <c r="H50" s="142"/>
      <c r="I50" s="143"/>
      <c r="J50" s="102"/>
      <c r="K50" s="107" t="s">
        <v>6</v>
      </c>
      <c r="L50" s="102"/>
      <c r="M50" s="107" t="s">
        <v>6</v>
      </c>
      <c r="O50" s="45" t="s">
        <v>44</v>
      </c>
      <c r="P50" s="4">
        <f>IF($K$22="C",$J$22,0)</f>
        <v>0</v>
      </c>
      <c r="Q50" s="4">
        <f>IF($K$23="C",$J$23,0)</f>
        <v>0</v>
      </c>
      <c r="R50" s="4">
        <f>IF($K$24="C",$J$24,0)</f>
        <v>0</v>
      </c>
      <c r="S50" s="4">
        <f>IF($K$25="C",$J$25,0)</f>
        <v>0</v>
      </c>
      <c r="T50" s="4">
        <f>IF($K$26="C",$J$26,0)</f>
        <v>0</v>
      </c>
      <c r="U50" s="4">
        <f>IF($K$27="C",$J$27,0)</f>
        <v>0</v>
      </c>
      <c r="V50" s="4">
        <f>IF($K$28="C",$J$28,0)</f>
        <v>0</v>
      </c>
      <c r="W50" s="4">
        <f t="shared" ref="W50:W51" si="24">IF($K$30="C",$J$30,0)</f>
        <v>0</v>
      </c>
      <c r="X50" s="4" t="e">
        <f>IF(#REF!="C",#REF!,0)</f>
        <v>#REF!</v>
      </c>
      <c r="Y50" s="4" t="e">
        <f>IF(#REF!="C",#REF!,0)</f>
        <v>#REF!</v>
      </c>
      <c r="Z50" s="4" t="e">
        <f>IF(#REF!="C",#REF!,0)</f>
        <v>#REF!</v>
      </c>
      <c r="AA50" s="4" t="e">
        <f>IF(#REF!="C",#REF!,0)</f>
        <v>#REF!</v>
      </c>
      <c r="AB50" s="4" t="e">
        <f>IF(#REF!="C",#REF!,0)</f>
        <v>#REF!</v>
      </c>
      <c r="AC50" s="4" t="e">
        <f>IF(#REF!="C",#REF!,0)</f>
        <v>#REF!</v>
      </c>
      <c r="AD50" s="4" t="e">
        <f>IF(#REF!="C",#REF!,0)</f>
        <v>#REF!</v>
      </c>
      <c r="AE50" s="4" t="e">
        <f>IF(#REF!="C",#REF!,0)</f>
        <v>#REF!</v>
      </c>
      <c r="AF50" s="4" t="e">
        <f>IF(#REF!="C",#REF!,0)</f>
        <v>#REF!</v>
      </c>
      <c r="AG50" s="4" t="e">
        <f>IF(#REF!="C",#REF!,0)</f>
        <v>#REF!</v>
      </c>
      <c r="AH50" s="4" t="e">
        <f>IF(#REF!="C",#REF!,0)</f>
        <v>#REF!</v>
      </c>
      <c r="AI50" s="4" t="e">
        <f>IF(#REF!="C",#REF!,0)</f>
        <v>#REF!</v>
      </c>
      <c r="AJ50" s="4" t="e">
        <f>IF(#REF!="C",#REF!,0)</f>
        <v>#REF!</v>
      </c>
      <c r="AK50" s="4" t="e">
        <f>IF(#REF!="C",#REF!,0)</f>
        <v>#REF!</v>
      </c>
      <c r="AL50" s="4" t="e">
        <f>IF(#REF!="C",#REF!,0)</f>
        <v>#REF!</v>
      </c>
      <c r="AM50" s="4" t="e">
        <f>IF(#REF!="C",#REF!,0)</f>
        <v>#REF!</v>
      </c>
      <c r="AN50" s="4" t="e">
        <f>IF(#REF!="C",#REF!,0)</f>
        <v>#REF!</v>
      </c>
      <c r="AO50" s="4" t="e">
        <f>IF(#REF!="C",#REF!,0)</f>
        <v>#REF!</v>
      </c>
      <c r="AP50" s="4" t="e">
        <f>IF(#REF!="C",#REF!,0)</f>
        <v>#REF!</v>
      </c>
      <c r="AQ50" s="4" t="e">
        <f>IF(#REF!="C",#REF!,0)</f>
        <v>#REF!</v>
      </c>
      <c r="AR50" s="4" t="e">
        <f>IF(#REF!="C",#REF!,0)</f>
        <v>#REF!</v>
      </c>
      <c r="AS50" s="4" t="e">
        <f>IF(#REF!="C",#REF!,0)</f>
        <v>#REF!</v>
      </c>
      <c r="AT50" s="4" t="e">
        <f>IF(#REF!="C",#REF!,0)</f>
        <v>#REF!</v>
      </c>
      <c r="AU50" s="4" t="e">
        <f t="shared" si="0"/>
        <v>#REF!</v>
      </c>
    </row>
    <row r="51" spans="1:54" ht="13.9" customHeight="1" thickBot="1" x14ac:dyDescent="0.25">
      <c r="A51" s="63">
        <v>13</v>
      </c>
      <c r="B51" s="90"/>
      <c r="C51" s="114"/>
      <c r="D51" s="141"/>
      <c r="E51" s="142"/>
      <c r="F51" s="142"/>
      <c r="G51" s="142"/>
      <c r="H51" s="142"/>
      <c r="I51" s="143"/>
      <c r="J51" s="102"/>
      <c r="K51" s="107" t="s">
        <v>6</v>
      </c>
      <c r="L51" s="102"/>
      <c r="M51" s="107" t="s">
        <v>6</v>
      </c>
      <c r="O51" s="45" t="s">
        <v>44</v>
      </c>
      <c r="P51" s="4">
        <f>IF($K$22="C",$J$22,0)</f>
        <v>0</v>
      </c>
      <c r="Q51" s="4">
        <f>IF($K$23="C",$J$23,0)</f>
        <v>0</v>
      </c>
      <c r="R51" s="4">
        <f>IF($K$24="C",$J$24,0)</f>
        <v>0</v>
      </c>
      <c r="S51" s="4">
        <f>IF($K$25="C",$J$25,0)</f>
        <v>0</v>
      </c>
      <c r="T51" s="4">
        <f>IF($K$26="C",$J$26,0)</f>
        <v>0</v>
      </c>
      <c r="U51" s="4">
        <f>IF($K$27="C",$J$27,0)</f>
        <v>0</v>
      </c>
      <c r="V51" s="4">
        <f>IF($K$28="C",$J$28,0)</f>
        <v>0</v>
      </c>
      <c r="W51" s="4">
        <f t="shared" si="24"/>
        <v>0</v>
      </c>
      <c r="X51" s="4" t="e">
        <f>IF(#REF!="C",#REF!,0)</f>
        <v>#REF!</v>
      </c>
      <c r="Y51" s="4" t="e">
        <f>IF(#REF!="C",#REF!,0)</f>
        <v>#REF!</v>
      </c>
      <c r="Z51" s="4" t="e">
        <f>IF(#REF!="C",#REF!,0)</f>
        <v>#REF!</v>
      </c>
      <c r="AA51" s="4" t="e">
        <f>IF(#REF!="C",#REF!,0)</f>
        <v>#REF!</v>
      </c>
      <c r="AB51" s="4" t="e">
        <f>IF(#REF!="C",#REF!,0)</f>
        <v>#REF!</v>
      </c>
      <c r="AC51" s="4" t="e">
        <f>IF(#REF!="C",#REF!,0)</f>
        <v>#REF!</v>
      </c>
      <c r="AD51" s="4" t="e">
        <f>IF(#REF!="C",#REF!,0)</f>
        <v>#REF!</v>
      </c>
      <c r="AE51" s="4" t="e">
        <f>IF(#REF!="C",#REF!,0)</f>
        <v>#REF!</v>
      </c>
      <c r="AF51" s="4" t="e">
        <f>IF(#REF!="C",#REF!,0)</f>
        <v>#REF!</v>
      </c>
      <c r="AG51" s="4" t="e">
        <f>IF(#REF!="C",#REF!,0)</f>
        <v>#REF!</v>
      </c>
      <c r="AH51" s="4" t="e">
        <f>IF(#REF!="C",#REF!,0)</f>
        <v>#REF!</v>
      </c>
      <c r="AI51" s="4" t="e">
        <f>IF(#REF!="C",#REF!,0)</f>
        <v>#REF!</v>
      </c>
      <c r="AJ51" s="4" t="e">
        <f>IF(#REF!="C",#REF!,0)</f>
        <v>#REF!</v>
      </c>
      <c r="AK51" s="4" t="e">
        <f>IF(#REF!="C",#REF!,0)</f>
        <v>#REF!</v>
      </c>
      <c r="AL51" s="4" t="e">
        <f>IF(#REF!="C",#REF!,0)</f>
        <v>#REF!</v>
      </c>
      <c r="AM51" s="4" t="e">
        <f>IF(#REF!="C",#REF!,0)</f>
        <v>#REF!</v>
      </c>
      <c r="AN51" s="4" t="e">
        <f>IF(#REF!="C",#REF!,0)</f>
        <v>#REF!</v>
      </c>
      <c r="AO51" s="4" t="e">
        <f>IF(#REF!="C",#REF!,0)</f>
        <v>#REF!</v>
      </c>
      <c r="AP51" s="4" t="e">
        <f>IF(#REF!="C",#REF!,0)</f>
        <v>#REF!</v>
      </c>
      <c r="AQ51" s="4" t="e">
        <f>IF(#REF!="C",#REF!,0)</f>
        <v>#REF!</v>
      </c>
      <c r="AR51" s="4" t="e">
        <f>IF(#REF!="C",#REF!,0)</f>
        <v>#REF!</v>
      </c>
      <c r="AS51" s="4" t="e">
        <f>IF(#REF!="C",#REF!,0)</f>
        <v>#REF!</v>
      </c>
      <c r="AT51" s="4" t="e">
        <f>IF(#REF!="C",#REF!,0)</f>
        <v>#REF!</v>
      </c>
      <c r="AU51" s="4" t="e">
        <f t="shared" si="0"/>
        <v>#REF!</v>
      </c>
    </row>
    <row r="52" spans="1:54" ht="13.9" customHeight="1" thickBot="1" x14ac:dyDescent="0.25">
      <c r="A52" s="22"/>
      <c r="B52" s="42">
        <f>SUM(B17:B51)</f>
        <v>0</v>
      </c>
      <c r="C52" s="42">
        <f>SUM(C17:C51)</f>
        <v>0</v>
      </c>
      <c r="D52" s="42"/>
      <c r="E52" s="42"/>
      <c r="F52" s="42"/>
      <c r="G52" s="42"/>
      <c r="H52" s="42"/>
      <c r="I52" s="42"/>
      <c r="J52" s="105">
        <f>SUM(J17:J51)</f>
        <v>0</v>
      </c>
      <c r="K52" s="106"/>
      <c r="L52" s="106">
        <f>SUM(L17:L51)</f>
        <v>0</v>
      </c>
      <c r="M52" s="106"/>
      <c r="O52" s="3"/>
      <c r="P52" s="3">
        <f>IF($K$22="wp",$J$22,0)</f>
        <v>0</v>
      </c>
      <c r="Q52" s="3">
        <f>IF($K$23="WP",$J$23,0)</f>
        <v>0</v>
      </c>
      <c r="R52" s="3">
        <f>IF($K$24="WP",$J$24,0)</f>
        <v>0</v>
      </c>
      <c r="S52" s="3">
        <f>IF($K$25="WP",$J$25,0)</f>
        <v>0</v>
      </c>
      <c r="T52" s="3">
        <f>IF($K$26="wp",$J$26,0)</f>
        <v>0</v>
      </c>
      <c r="U52" s="3">
        <f>IF($K$27="wp",$J$27,0)</f>
        <v>0</v>
      </c>
      <c r="V52" s="3">
        <f>IF($K$28="wp",$J$28,0)</f>
        <v>0</v>
      </c>
      <c r="W52" s="3">
        <f>IF($K$30="wp",$J$30,0)</f>
        <v>0</v>
      </c>
      <c r="X52" s="3" t="e">
        <f>IF(#REF!="wp",#REF!,0)</f>
        <v>#REF!</v>
      </c>
      <c r="Y52" s="3" t="e">
        <f>IF(#REF!="wp",#REF!,0)</f>
        <v>#REF!</v>
      </c>
      <c r="Z52" s="3" t="e">
        <f>IF(#REF!="wp",#REF!,0)</f>
        <v>#REF!</v>
      </c>
      <c r="AA52" s="3" t="e">
        <f>IF(#REF!="wp",#REF!,0)</f>
        <v>#REF!</v>
      </c>
      <c r="AB52" s="3" t="e">
        <f>IF(#REF!="wp",#REF!,0)</f>
        <v>#REF!</v>
      </c>
      <c r="AC52" s="3" t="e">
        <f>IF(#REF!="wp",#REF!,0)</f>
        <v>#REF!</v>
      </c>
      <c r="AD52" s="3" t="e">
        <f>IF(#REF!="wp",#REF!,0)</f>
        <v>#REF!</v>
      </c>
      <c r="AE52" s="3" t="e">
        <f>IF(#REF!="wp",#REF!,0)</f>
        <v>#REF!</v>
      </c>
      <c r="AF52" s="3" t="e">
        <f>IF(#REF!="wp",#REF!,0)</f>
        <v>#REF!</v>
      </c>
      <c r="AG52" s="3" t="e">
        <f>IF(#REF!="wp",#REF!,0)</f>
        <v>#REF!</v>
      </c>
      <c r="AH52" s="3" t="e">
        <f>IF(#REF!="wp",#REF!,0)</f>
        <v>#REF!</v>
      </c>
      <c r="AI52" s="3" t="e">
        <f>IF(#REF!="wp",#REF!,0)</f>
        <v>#REF!</v>
      </c>
      <c r="AJ52" s="3" t="e">
        <f>IF(#REF!="wp",#REF!,0)</f>
        <v>#REF!</v>
      </c>
      <c r="AK52" s="3" t="e">
        <f>IF(#REF!="wp",#REF!,0)</f>
        <v>#REF!</v>
      </c>
      <c r="AL52" s="3" t="e">
        <f>IF(#REF!="wp",#REF!,0)</f>
        <v>#REF!</v>
      </c>
      <c r="AM52" s="3" t="e">
        <f>IF(#REF!="wp",#REF!,0)</f>
        <v>#REF!</v>
      </c>
      <c r="AN52" s="3" t="e">
        <f>IF(#REF!="wp",#REF!,0)</f>
        <v>#REF!</v>
      </c>
      <c r="AO52" s="3" t="e">
        <f>IF(#REF!="wp",#REF!,0)</f>
        <v>#REF!</v>
      </c>
      <c r="AP52" s="3" t="e">
        <f>IF(#REF!="wp",#REF!,0)</f>
        <v>#REF!</v>
      </c>
      <c r="AQ52" s="3" t="e">
        <f>IF(#REF!="wp",#REF!,0)</f>
        <v>#REF!</v>
      </c>
      <c r="AR52" s="3" t="e">
        <f>IF(#REF!="wp",#REF!,0)</f>
        <v>#REF!</v>
      </c>
      <c r="AS52" s="3" t="e">
        <f>IF(#REF!="wp",#REF!,0)</f>
        <v>#REF!</v>
      </c>
      <c r="AT52" s="3" t="e">
        <f>IF(#REF!="wp",#REF!,0)</f>
        <v>#REF!</v>
      </c>
      <c r="AU52" s="3" t="e">
        <f t="shared" si="0"/>
        <v>#REF!</v>
      </c>
      <c r="AX52" s="144"/>
      <c r="AY52" s="144"/>
      <c r="AZ52" s="144"/>
      <c r="BA52" s="144"/>
      <c r="BB52" s="144"/>
    </row>
    <row r="53" spans="1:54" ht="13.9" customHeight="1" x14ac:dyDescent="0.2">
      <c r="A53" s="71" t="s">
        <v>12</v>
      </c>
      <c r="B53" s="72" t="s">
        <v>25</v>
      </c>
      <c r="C53" s="72" t="s">
        <v>32</v>
      </c>
      <c r="D53" s="72"/>
      <c r="E53" s="73"/>
      <c r="F53" s="73"/>
      <c r="G53" s="74"/>
      <c r="H53" s="74"/>
      <c r="I53" s="1"/>
      <c r="J53" s="1"/>
      <c r="P53" s="4">
        <f>IF($K$22="bl",$J$22,0)</f>
        <v>0</v>
      </c>
      <c r="Q53" s="4">
        <f>IF($K$23="BL",$J$23,0)</f>
        <v>0</v>
      </c>
      <c r="R53" s="4">
        <f>IF($K$24="BL",$J$24,0)</f>
        <v>0</v>
      </c>
      <c r="S53" s="4">
        <f>IF($K$25="BL",$J$25,0)</f>
        <v>0</v>
      </c>
      <c r="T53" s="4">
        <f>IF($K$26="bl",$J$26,0)</f>
        <v>0</v>
      </c>
      <c r="U53" s="4">
        <f>IF($K$27="bl",$J$27,0)</f>
        <v>0</v>
      </c>
      <c r="V53" s="4">
        <f>IF($K$28="bl",$J$28,0)</f>
        <v>0</v>
      </c>
      <c r="W53" s="4">
        <f>IF($K$30="bl",$J$30,0)</f>
        <v>0</v>
      </c>
      <c r="X53" s="4" t="e">
        <f>IF(#REF!="bl",#REF!,0)</f>
        <v>#REF!</v>
      </c>
      <c r="Y53" s="4" t="e">
        <f>IF(#REF!="bl",#REF!,0)</f>
        <v>#REF!</v>
      </c>
      <c r="Z53" s="4" t="e">
        <f>IF(#REF!="bl",#REF!,0)</f>
        <v>#REF!</v>
      </c>
      <c r="AA53" s="4" t="e">
        <f>IF(#REF!="bl",#REF!,0)</f>
        <v>#REF!</v>
      </c>
      <c r="AB53" s="4" t="e">
        <f>IF(#REF!="bl",#REF!,0)</f>
        <v>#REF!</v>
      </c>
      <c r="AC53" s="4" t="e">
        <f>IF(#REF!="bl",#REF!,0)</f>
        <v>#REF!</v>
      </c>
      <c r="AD53" s="4" t="e">
        <f>IF(#REF!="bl",#REF!,0)</f>
        <v>#REF!</v>
      </c>
      <c r="AE53" s="4" t="e">
        <f>IF(#REF!="bl",#REF!,0)</f>
        <v>#REF!</v>
      </c>
      <c r="AF53" s="4" t="e">
        <f>IF(#REF!="bl",#REF!,0)</f>
        <v>#REF!</v>
      </c>
      <c r="AG53" s="4" t="e">
        <f>IF(#REF!="bl",#REF!,0)</f>
        <v>#REF!</v>
      </c>
      <c r="AH53" s="4" t="e">
        <f>IF(#REF!="bl",#REF!,0)</f>
        <v>#REF!</v>
      </c>
      <c r="AI53" s="4" t="e">
        <f>IF(#REF!="bl",#REF!,0)</f>
        <v>#REF!</v>
      </c>
      <c r="AJ53" s="4" t="e">
        <f>IF(#REF!="bl",#REF!,0)</f>
        <v>#REF!</v>
      </c>
      <c r="AK53" s="4" t="e">
        <f>IF(#REF!="bl",#REF!,0)</f>
        <v>#REF!</v>
      </c>
      <c r="AL53" s="4" t="e">
        <f>IF(#REF!="bl",#REF!,0)</f>
        <v>#REF!</v>
      </c>
      <c r="AM53" s="4" t="e">
        <f>IF(#REF!="bl",#REF!,0)</f>
        <v>#REF!</v>
      </c>
      <c r="AN53" s="4" t="e">
        <f>IF(#REF!="bl",#REF!,0)</f>
        <v>#REF!</v>
      </c>
      <c r="AO53" s="4" t="e">
        <f>IF(#REF!="bl",#REF!,0)</f>
        <v>#REF!</v>
      </c>
      <c r="AP53" s="4" t="e">
        <f>IF(#REF!="bl",#REF!,0)</f>
        <v>#REF!</v>
      </c>
      <c r="AQ53" s="4" t="e">
        <f>IF(#REF!="bl",#REF!,0)</f>
        <v>#REF!</v>
      </c>
      <c r="AR53" s="4" t="e">
        <f>IF(#REF!="bl",#REF!,0)</f>
        <v>#REF!</v>
      </c>
      <c r="AS53" s="4" t="e">
        <f>IF(#REF!="bl",#REF!,0)</f>
        <v>#REF!</v>
      </c>
      <c r="AT53" s="4" t="e">
        <f>IF(#REF!="bl",#REF!,0)</f>
        <v>#REF!</v>
      </c>
      <c r="AU53" s="4" t="e">
        <f t="shared" si="0"/>
        <v>#REF!</v>
      </c>
      <c r="AX53" s="145"/>
      <c r="AY53" s="145"/>
      <c r="AZ53" s="145"/>
      <c r="BA53" s="145"/>
      <c r="BB53" s="145"/>
    </row>
    <row r="54" spans="1:54" ht="13.9" customHeight="1" x14ac:dyDescent="0.2">
      <c r="A54" s="23"/>
      <c r="B54" s="24"/>
      <c r="C54" s="24"/>
      <c r="D54" s="24"/>
      <c r="E54" s="14"/>
      <c r="F54" s="14"/>
      <c r="G54" s="25"/>
      <c r="H54" s="25"/>
      <c r="I54" s="1"/>
      <c r="J54" s="1"/>
      <c r="O54" s="3"/>
      <c r="P54" s="3">
        <f>IF($K$22="ec",$J$22,0)</f>
        <v>0</v>
      </c>
      <c r="Q54" s="3">
        <f>IF($K$23="ec",$J$23,0)</f>
        <v>0</v>
      </c>
      <c r="R54" s="3">
        <f>IF($K$24="ec",$J$24,0)</f>
        <v>0</v>
      </c>
      <c r="S54" s="3">
        <f>IF($K$25="ec",$J$25,0)</f>
        <v>0</v>
      </c>
      <c r="T54" s="3">
        <f>IF($K$26="ec",$J$26,0)</f>
        <v>0</v>
      </c>
      <c r="U54" s="3">
        <f>IF($K$27="ec",$J$27,0)</f>
        <v>0</v>
      </c>
      <c r="V54" s="3">
        <f>IF($K$28="ec",$J$28,0)</f>
        <v>0</v>
      </c>
      <c r="W54" s="3">
        <f>IF($K$30="ec",$J$30,0)</f>
        <v>0</v>
      </c>
      <c r="X54" s="3" t="e">
        <f>IF(#REF!="ec",#REF!,0)</f>
        <v>#REF!</v>
      </c>
      <c r="Y54" s="3" t="e">
        <f>IF(#REF!="ec",#REF!,0)</f>
        <v>#REF!</v>
      </c>
      <c r="Z54" s="3" t="e">
        <f>IF(#REF!="ec",#REF!,0)</f>
        <v>#REF!</v>
      </c>
      <c r="AA54" s="3" t="e">
        <f>IF(#REF!="ec",#REF!,0)</f>
        <v>#REF!</v>
      </c>
      <c r="AB54" s="3" t="e">
        <f>IF(#REF!="ec",#REF!,0)</f>
        <v>#REF!</v>
      </c>
      <c r="AC54" s="3" t="e">
        <f>IF(#REF!="ec",#REF!,0)</f>
        <v>#REF!</v>
      </c>
      <c r="AD54" s="3" t="e">
        <f>IF(#REF!="ec",#REF!,0)</f>
        <v>#REF!</v>
      </c>
      <c r="AE54" s="3" t="e">
        <f>IF(#REF!="ec",#REF!,0)</f>
        <v>#REF!</v>
      </c>
      <c r="AF54" s="3" t="e">
        <f>IF(#REF!="ec",#REF!,0)</f>
        <v>#REF!</v>
      </c>
      <c r="AG54" s="3" t="e">
        <f>IF(#REF!="ec",#REF!,0)</f>
        <v>#REF!</v>
      </c>
      <c r="AH54" s="3" t="e">
        <f>IF(#REF!="ec",#REF!,0)</f>
        <v>#REF!</v>
      </c>
      <c r="AI54" s="3" t="e">
        <f>IF(#REF!="ec",#REF!,0)</f>
        <v>#REF!</v>
      </c>
      <c r="AJ54" s="3" t="e">
        <f>IF(#REF!="ec",#REF!,0)</f>
        <v>#REF!</v>
      </c>
      <c r="AK54" s="3" t="e">
        <f>IF(#REF!="ec",#REF!,0)</f>
        <v>#REF!</v>
      </c>
      <c r="AL54" s="3" t="e">
        <f>IF(#REF!="ec",#REF!,0)</f>
        <v>#REF!</v>
      </c>
      <c r="AM54" s="3" t="e">
        <f>IF(#REF!="ec",#REF!,0)</f>
        <v>#REF!</v>
      </c>
      <c r="AN54" s="3" t="e">
        <f>IF(#REF!="ec",#REF!,0)</f>
        <v>#REF!</v>
      </c>
      <c r="AO54" s="3" t="e">
        <f>IF(#REF!="ec",#REF!,0)</f>
        <v>#REF!</v>
      </c>
      <c r="AP54" s="3" t="e">
        <f>IF(#REF!="ec",#REF!,0)</f>
        <v>#REF!</v>
      </c>
      <c r="AQ54" s="3" t="e">
        <f>IF(#REF!="ec",#REF!,0)</f>
        <v>#REF!</v>
      </c>
      <c r="AR54" s="3" t="e">
        <f>IF(#REF!="ec",#REF!,0)</f>
        <v>#REF!</v>
      </c>
      <c r="AS54" s="3" t="e">
        <f>IF(#REF!="ec",#REF!,0)</f>
        <v>#REF!</v>
      </c>
      <c r="AT54" s="3" t="e">
        <f>IF(#REF!="ec",#REF!,0)</f>
        <v>#REF!</v>
      </c>
      <c r="AU54" s="3" t="e">
        <f t="shared" si="0"/>
        <v>#REF!</v>
      </c>
    </row>
    <row r="55" spans="1:54" ht="13.9" customHeight="1" x14ac:dyDescent="0.2">
      <c r="A55" s="27"/>
      <c r="B55" s="28"/>
      <c r="C55" s="29"/>
      <c r="D55" s="29"/>
      <c r="E55" s="29"/>
      <c r="F55" s="29"/>
      <c r="G55" s="30"/>
      <c r="H55" s="31"/>
      <c r="I55" s="1"/>
      <c r="J55" s="1"/>
      <c r="P55" s="4">
        <f>IF($K$22="o",$J$22,0)</f>
        <v>0</v>
      </c>
      <c r="Q55" s="4">
        <f>IF($K$23="o",$J$23,0)</f>
        <v>0</v>
      </c>
      <c r="R55" s="4">
        <f>IF($K$24="O",$J$24,0)</f>
        <v>0</v>
      </c>
      <c r="S55" s="4">
        <f>IF($K$25="O",$J$25,0)</f>
        <v>0</v>
      </c>
      <c r="T55" s="4">
        <f>IF($K$26="o",$J$26,0)</f>
        <v>0</v>
      </c>
      <c r="U55" s="4">
        <f>IF($K$27="o",$J$27,0)</f>
        <v>0</v>
      </c>
      <c r="V55" s="4">
        <f>IF($K$28="o",$J$28,0)</f>
        <v>0</v>
      </c>
      <c r="W55" s="4">
        <f>IF($K$30="o",$J$30,0)</f>
        <v>0</v>
      </c>
      <c r="X55" s="4" t="e">
        <f>IF(#REF!="o",#REF!,0)</f>
        <v>#REF!</v>
      </c>
      <c r="Y55" s="4" t="e">
        <f>IF(#REF!="o",#REF!,0)</f>
        <v>#REF!</v>
      </c>
      <c r="Z55" s="4" t="e">
        <f>IF(#REF!="o",#REF!,0)</f>
        <v>#REF!</v>
      </c>
      <c r="AA55" s="4" t="e">
        <f>IF(#REF!="o",#REF!,0)</f>
        <v>#REF!</v>
      </c>
      <c r="AB55" s="4" t="e">
        <f>IF(#REF!="o",#REF!,0)</f>
        <v>#REF!</v>
      </c>
      <c r="AC55" s="4" t="e">
        <f>IF(#REF!="o",#REF!,0)</f>
        <v>#REF!</v>
      </c>
      <c r="AD55" s="4" t="e">
        <f>IF(#REF!="o",#REF!,0)</f>
        <v>#REF!</v>
      </c>
      <c r="AE55" s="4" t="e">
        <f>IF(#REF!="o",#REF!,0)</f>
        <v>#REF!</v>
      </c>
      <c r="AF55" s="4" t="e">
        <f>IF(#REF!="o",#REF!,0)</f>
        <v>#REF!</v>
      </c>
      <c r="AG55" s="4" t="e">
        <f>IF(#REF!="o",#REF!,0)</f>
        <v>#REF!</v>
      </c>
      <c r="AH55" s="4" t="e">
        <f>IF(#REF!="o",#REF!,0)</f>
        <v>#REF!</v>
      </c>
      <c r="AI55" s="4" t="e">
        <f>IF(#REF!="o",#REF!,0)</f>
        <v>#REF!</v>
      </c>
      <c r="AJ55" s="4" t="e">
        <f>IF(#REF!="o",#REF!,0)</f>
        <v>#REF!</v>
      </c>
      <c r="AK55" s="4" t="e">
        <f>IF(#REF!="o",#REF!,0)</f>
        <v>#REF!</v>
      </c>
      <c r="AL55" s="4" t="e">
        <f>IF(#REF!="o",#REF!,0)</f>
        <v>#REF!</v>
      </c>
      <c r="AM55" s="4" t="e">
        <f>IF(#REF!="o",#REF!,0)</f>
        <v>#REF!</v>
      </c>
      <c r="AN55" s="4" t="e">
        <f>IF(#REF!="o",#REF!,0)</f>
        <v>#REF!</v>
      </c>
      <c r="AO55" s="4" t="e">
        <f>IF(#REF!="o",#REF!,0)</f>
        <v>#REF!</v>
      </c>
      <c r="AP55" s="4" t="e">
        <f>IF(#REF!="o",#REF!,0)</f>
        <v>#REF!</v>
      </c>
      <c r="AQ55" s="4" t="e">
        <f>IF(#REF!="o",#REF!,0)</f>
        <v>#REF!</v>
      </c>
      <c r="AR55" s="4" t="e">
        <f>IF(#REF!="o",#REF!,0)</f>
        <v>#REF!</v>
      </c>
      <c r="AS55" s="4" t="e">
        <f>IF(#REF!="o",#REF!,0)</f>
        <v>#REF!</v>
      </c>
      <c r="AT55" s="4" t="e">
        <f>IF(#REF!="o",#REF!,0)</f>
        <v>#REF!</v>
      </c>
      <c r="AU55" s="4" t="e">
        <f t="shared" si="0"/>
        <v>#REF!</v>
      </c>
    </row>
    <row r="56" spans="1:54" ht="13.9" customHeight="1" x14ac:dyDescent="0.2">
      <c r="A56" s="47" t="s">
        <v>13</v>
      </c>
      <c r="B56" s="48" t="s">
        <v>14</v>
      </c>
      <c r="C56" s="48" t="s">
        <v>15</v>
      </c>
      <c r="D56" s="48" t="s">
        <v>16</v>
      </c>
      <c r="E56" s="24" t="s">
        <v>17</v>
      </c>
      <c r="F56" s="25"/>
      <c r="G56" s="139"/>
      <c r="H56" s="139"/>
      <c r="I56" s="1"/>
      <c r="J56" s="1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54" ht="13.9" customHeight="1" x14ac:dyDescent="0.2">
      <c r="A57" s="33"/>
      <c r="B57" s="14"/>
      <c r="C57" s="14"/>
      <c r="D57" s="14"/>
      <c r="E57" s="25"/>
      <c r="F57" s="25"/>
      <c r="G57" s="25"/>
      <c r="H57" s="25"/>
      <c r="I57" s="1"/>
      <c r="J57" s="1"/>
      <c r="O57" s="4" t="s">
        <v>6</v>
      </c>
      <c r="P57" s="4">
        <v>10</v>
      </c>
      <c r="Q57" s="4">
        <v>11</v>
      </c>
      <c r="R57" s="4">
        <v>12</v>
      </c>
      <c r="S57" s="4">
        <v>13</v>
      </c>
      <c r="T57" s="4">
        <v>14</v>
      </c>
      <c r="U57" s="4">
        <v>15</v>
      </c>
      <c r="V57" s="4">
        <v>16</v>
      </c>
      <c r="W57" s="4">
        <v>17</v>
      </c>
      <c r="X57" s="4">
        <v>18</v>
      </c>
      <c r="Y57" s="4">
        <v>19</v>
      </c>
      <c r="Z57" s="4">
        <v>20</v>
      </c>
      <c r="AA57" s="4">
        <v>21</v>
      </c>
      <c r="AB57" s="4">
        <v>22</v>
      </c>
      <c r="AC57" s="4">
        <v>23</v>
      </c>
      <c r="AD57" s="4">
        <v>24</v>
      </c>
      <c r="AE57" s="4">
        <v>25</v>
      </c>
      <c r="AF57" s="4">
        <v>26</v>
      </c>
      <c r="AG57" s="4">
        <v>27</v>
      </c>
      <c r="AH57" s="4">
        <v>28</v>
      </c>
      <c r="AI57" s="4">
        <v>29</v>
      </c>
      <c r="AJ57" s="4">
        <v>30</v>
      </c>
      <c r="AK57" s="4">
        <v>31</v>
      </c>
      <c r="AL57" s="4">
        <v>1</v>
      </c>
      <c r="AM57" s="4">
        <v>2</v>
      </c>
      <c r="AN57" s="4">
        <v>3</v>
      </c>
      <c r="AO57" s="4">
        <v>4</v>
      </c>
      <c r="AP57" s="4">
        <v>5</v>
      </c>
      <c r="AQ57" s="4">
        <v>6</v>
      </c>
      <c r="AR57" s="4">
        <v>7</v>
      </c>
      <c r="AS57" s="4">
        <v>8</v>
      </c>
      <c r="AT57" s="4">
        <v>9</v>
      </c>
      <c r="AU57" s="4" t="e">
        <f>SUM(AU82:AU93)</f>
        <v>#REF!</v>
      </c>
    </row>
    <row r="58" spans="1:54" ht="13.9" customHeight="1" x14ac:dyDescent="0.2">
      <c r="A58" s="27"/>
      <c r="B58" s="28"/>
      <c r="C58" s="29"/>
      <c r="D58" s="29"/>
      <c r="E58" s="29"/>
      <c r="F58" s="29"/>
      <c r="G58" s="34"/>
      <c r="H58" s="31"/>
      <c r="I58" s="1"/>
      <c r="J58" s="1"/>
      <c r="O58" s="44" t="s">
        <v>8</v>
      </c>
      <c r="P58" s="17">
        <f>IF($M$22="SL",$L$22,0)</f>
        <v>0</v>
      </c>
      <c r="Q58" s="17">
        <f>IF($M$23="SL",$L$23,0)</f>
        <v>0</v>
      </c>
      <c r="R58" s="17">
        <f>IF($M$24="SL",$L$24,0)</f>
        <v>0</v>
      </c>
      <c r="S58" s="17">
        <f>IF($M$25="SL",$L$25,0)</f>
        <v>0</v>
      </c>
      <c r="T58" s="17">
        <f>IF($M$26="SL",$L$26,0)</f>
        <v>0</v>
      </c>
      <c r="U58" s="17">
        <f>IF($M$27="SL",$L$27,0)</f>
        <v>0</v>
      </c>
      <c r="V58" s="17">
        <f>IF($M$28="SL",$L$28,0)</f>
        <v>0</v>
      </c>
      <c r="W58" s="17">
        <f>IF($M$30="SL",$L$30,0)</f>
        <v>0</v>
      </c>
      <c r="X58" s="17" t="e">
        <f>IF(#REF!="SL",#REF!,0)</f>
        <v>#REF!</v>
      </c>
      <c r="Y58" s="17" t="e">
        <f>IF(#REF!="SL",#REF!,0)</f>
        <v>#REF!</v>
      </c>
      <c r="Z58" s="17" t="e">
        <f>IF(#REF!="SL",#REF!,0)</f>
        <v>#REF!</v>
      </c>
      <c r="AA58" s="17" t="e">
        <f>IF(#REF!="SL",#REF!,0)</f>
        <v>#REF!</v>
      </c>
      <c r="AB58" s="17" t="e">
        <f>IF(#REF!="SL",#REF!,0)</f>
        <v>#REF!</v>
      </c>
      <c r="AC58" s="17" t="e">
        <f>IF(#REF!="SL",#REF!,0)</f>
        <v>#REF!</v>
      </c>
      <c r="AD58" s="17" t="e">
        <f>IF(#REF!="SL",#REF!,0)</f>
        <v>#REF!</v>
      </c>
      <c r="AE58" s="17" t="e">
        <f>IF(#REF!="SL",#REF!,0)</f>
        <v>#REF!</v>
      </c>
      <c r="AF58" s="17" t="e">
        <f>IF(#REF!="SL",#REF!,0)</f>
        <v>#REF!</v>
      </c>
      <c r="AG58" s="17" t="e">
        <f>IF(#REF!="SL",#REF!,0)</f>
        <v>#REF!</v>
      </c>
      <c r="AH58" s="17" t="e">
        <f>IF(#REF!="SL",#REF!,0)</f>
        <v>#REF!</v>
      </c>
      <c r="AI58" s="17" t="e">
        <f>IF(#REF!="SL",#REF!,0)</f>
        <v>#REF!</v>
      </c>
      <c r="AJ58" s="17" t="e">
        <f>IF(#REF!="SL",#REF!,0)</f>
        <v>#REF!</v>
      </c>
      <c r="AK58" s="17" t="e">
        <f>IF(#REF!="SL",#REF!,0)</f>
        <v>#REF!</v>
      </c>
      <c r="AL58" s="17" t="e">
        <f>IF(#REF!="SL",#REF!,0)</f>
        <v>#REF!</v>
      </c>
      <c r="AM58" s="17" t="e">
        <f>IF(#REF!="SL",#REF!,0)</f>
        <v>#REF!</v>
      </c>
      <c r="AN58" s="17" t="e">
        <f>IF(#REF!="SL",#REF!,0)</f>
        <v>#REF!</v>
      </c>
      <c r="AO58" s="17" t="e">
        <f>IF(#REF!="SL",#REF!,0)</f>
        <v>#REF!</v>
      </c>
      <c r="AP58" s="17" t="e">
        <f>IF(#REF!="SL",#REF!,0)</f>
        <v>#REF!</v>
      </c>
      <c r="AQ58" s="17" t="e">
        <f>IF(#REF!="SL",#REF!,0)</f>
        <v>#REF!</v>
      </c>
      <c r="AR58" s="17" t="e">
        <f>IF(#REF!="SL",#REF!,0)</f>
        <v>#REF!</v>
      </c>
      <c r="AS58" s="17" t="e">
        <f>IF(#REF!="SL",#REF!,0)</f>
        <v>#REF!</v>
      </c>
      <c r="AT58" s="17" t="e">
        <f>IF(#REF!="SL",#REF!,0)</f>
        <v>#REF!</v>
      </c>
      <c r="AU58" s="4" t="e">
        <f t="shared" ref="AU58:AU69" si="25">SUM(P58:AT58)</f>
        <v>#REF!</v>
      </c>
    </row>
    <row r="59" spans="1:54" ht="13.9" customHeight="1" x14ac:dyDescent="0.2">
      <c r="A59" s="47" t="s">
        <v>13</v>
      </c>
      <c r="B59" s="48" t="s">
        <v>14</v>
      </c>
      <c r="C59" s="48" t="s">
        <v>15</v>
      </c>
      <c r="D59" s="48" t="s">
        <v>16</v>
      </c>
      <c r="E59" s="24" t="s">
        <v>17</v>
      </c>
      <c r="F59" s="25"/>
      <c r="G59" s="139"/>
      <c r="H59" s="139"/>
      <c r="I59" s="1"/>
      <c r="J59" s="1"/>
      <c r="O59" s="45" t="s">
        <v>37</v>
      </c>
      <c r="P59" s="18">
        <f>IF($M$22="PROF",$L$22,0)</f>
        <v>0</v>
      </c>
      <c r="Q59" s="18">
        <f t="shared" ref="Q59" si="26">IF($M$23="PROF",$L$23,0)</f>
        <v>0</v>
      </c>
      <c r="R59" s="18">
        <f>IF($M$24="PROF",$L$24,0)</f>
        <v>0</v>
      </c>
      <c r="S59" s="18">
        <f>IF($M$25="PROF",$L$25,0)</f>
        <v>0</v>
      </c>
      <c r="T59" s="18">
        <f>IF($M$26="PROF",$L$26,0)</f>
        <v>0</v>
      </c>
      <c r="U59" s="18">
        <f>IF($M$27="PROF",$L$27,0)</f>
        <v>0</v>
      </c>
      <c r="V59" s="18">
        <f>IF($M$28="PROF",$L$28,0)</f>
        <v>0</v>
      </c>
      <c r="W59" s="18">
        <f>IF($M$30="PROF",$L$30,0)</f>
        <v>0</v>
      </c>
      <c r="X59" s="18" t="e">
        <f>IF(#REF!="PROF",#REF!,0)</f>
        <v>#REF!</v>
      </c>
      <c r="Y59" s="18" t="e">
        <f>IF(#REF!="PROF",#REF!,0)</f>
        <v>#REF!</v>
      </c>
      <c r="Z59" s="18" t="e">
        <f>IF(#REF!="PROF",#REF!,0)</f>
        <v>#REF!</v>
      </c>
      <c r="AA59" s="18" t="e">
        <f>IF(#REF!="PROF",#REF!,0)</f>
        <v>#REF!</v>
      </c>
      <c r="AB59" s="18" t="e">
        <f>IF(#REF!="PROF",#REF!,0)</f>
        <v>#REF!</v>
      </c>
      <c r="AC59" s="18" t="e">
        <f>IF(#REF!="PROF",#REF!,0)</f>
        <v>#REF!</v>
      </c>
      <c r="AD59" s="18" t="e">
        <f>IF(#REF!="PROF",#REF!,0)</f>
        <v>#REF!</v>
      </c>
      <c r="AE59" s="18" t="e">
        <f>IF(#REF!="PROF",#REF!,0)</f>
        <v>#REF!</v>
      </c>
      <c r="AF59" s="18" t="e">
        <f>IF(#REF!="PROF",#REF!,0)</f>
        <v>#REF!</v>
      </c>
      <c r="AG59" s="18" t="e">
        <f>IF(#REF!="PROF",#REF!,0)</f>
        <v>#REF!</v>
      </c>
      <c r="AH59" s="18" t="e">
        <f>IF(#REF!="PROF",#REF!,0)</f>
        <v>#REF!</v>
      </c>
      <c r="AI59" s="18" t="e">
        <f>IF(#REF!="PROF",#REF!,0)</f>
        <v>#REF!</v>
      </c>
      <c r="AJ59" s="18" t="e">
        <f>IF(#REF!="PROF",#REF!,0)</f>
        <v>#REF!</v>
      </c>
      <c r="AK59" s="18" t="e">
        <f>IF(#REF!="PROF",#REF!,0)</f>
        <v>#REF!</v>
      </c>
      <c r="AL59" s="18" t="e">
        <f>IF(#REF!="PROF",#REF!,0)</f>
        <v>#REF!</v>
      </c>
      <c r="AM59" s="18" t="e">
        <f>IF(#REF!="PROF",#REF!,0)</f>
        <v>#REF!</v>
      </c>
      <c r="AN59" s="18" t="e">
        <f>IF(#REF!="PROF",#REF!,0)</f>
        <v>#REF!</v>
      </c>
      <c r="AO59" s="18" t="e">
        <f>IF(#REF!="PROF",#REF!,0)</f>
        <v>#REF!</v>
      </c>
      <c r="AP59" s="18" t="e">
        <f>IF(#REF!="PROF",#REF!,0)</f>
        <v>#REF!</v>
      </c>
      <c r="AQ59" s="18" t="e">
        <f>IF(#REF!="PROF",#REF!,0)</f>
        <v>#REF!</v>
      </c>
      <c r="AR59" s="18" t="e">
        <f>IF(#REF!="PROF",#REF!,0)</f>
        <v>#REF!</v>
      </c>
      <c r="AS59" s="18" t="e">
        <f>IF(#REF!="PROF",#REF!,0)</f>
        <v>#REF!</v>
      </c>
      <c r="AT59" s="18" t="e">
        <f>IF(#REF!="PROF",#REF!,0)</f>
        <v>#REF!</v>
      </c>
      <c r="AU59" s="18" t="e">
        <f t="shared" si="25"/>
        <v>#REF!</v>
      </c>
    </row>
    <row r="60" spans="1:54" ht="13.9" customHeight="1" x14ac:dyDescent="0.2">
      <c r="A60" s="33"/>
      <c r="B60" s="14"/>
      <c r="C60" s="14"/>
      <c r="D60" s="14"/>
      <c r="E60" s="25"/>
      <c r="F60" s="25"/>
      <c r="G60" s="25"/>
      <c r="H60" s="25"/>
      <c r="I60" s="1"/>
      <c r="J60" s="1"/>
      <c r="O60" s="44" t="s">
        <v>10</v>
      </c>
      <c r="P60" s="17">
        <f>IF($M$22="JD",$L$22,0)</f>
        <v>0</v>
      </c>
      <c r="Q60" s="17">
        <f>IF($M$23="JD",$L$23,0)</f>
        <v>0</v>
      </c>
      <c r="R60" s="17">
        <f t="shared" ref="R60" si="27">IF($M$24="JD",$L$24,0)</f>
        <v>0</v>
      </c>
      <c r="S60" s="17">
        <f>IF($M$25="JD",$L$25,0)</f>
        <v>0</v>
      </c>
      <c r="T60" s="17">
        <f>IF($M$26="JD",$L$26,0)</f>
        <v>0</v>
      </c>
      <c r="U60" s="17">
        <f>IF($M$27="JD",$L$27,0)</f>
        <v>0</v>
      </c>
      <c r="V60" s="17">
        <f>IF($M$28="JD",$L$28,0)</f>
        <v>0</v>
      </c>
      <c r="W60" s="17">
        <f>IF($M$30="JD",$L$30,0)</f>
        <v>0</v>
      </c>
      <c r="X60" s="17" t="e">
        <f>IF(#REF!="JD",#REF!,0)</f>
        <v>#REF!</v>
      </c>
      <c r="Y60" s="17" t="e">
        <f>IF(#REF!="JD",#REF!,0)</f>
        <v>#REF!</v>
      </c>
      <c r="Z60" s="17" t="e">
        <f>IF(#REF!="JD",#REF!,0)</f>
        <v>#REF!</v>
      </c>
      <c r="AA60" s="17" t="e">
        <f>IF(#REF!="JD",#REF!,0)</f>
        <v>#REF!</v>
      </c>
      <c r="AB60" s="17" t="e">
        <f>IF(#REF!="JD",#REF!,0)</f>
        <v>#REF!</v>
      </c>
      <c r="AC60" s="17" t="e">
        <f>IF(#REF!="JD",#REF!,0)</f>
        <v>#REF!</v>
      </c>
      <c r="AD60" s="17" t="e">
        <f>IF(#REF!="JD",#REF!,0)</f>
        <v>#REF!</v>
      </c>
      <c r="AE60" s="17" t="e">
        <f>IF(#REF!="JD",#REF!,0)</f>
        <v>#REF!</v>
      </c>
      <c r="AF60" s="17" t="e">
        <f>IF(#REF!="JD",#REF!,0)</f>
        <v>#REF!</v>
      </c>
      <c r="AG60" s="17" t="e">
        <f>IF(#REF!="JD",#REF!,0)</f>
        <v>#REF!</v>
      </c>
      <c r="AH60" s="17" t="e">
        <f>IF(#REF!="JD",#REF!,0)</f>
        <v>#REF!</v>
      </c>
      <c r="AI60" s="17" t="e">
        <f>IF(#REF!="JD",#REF!,0)</f>
        <v>#REF!</v>
      </c>
      <c r="AJ60" s="17" t="e">
        <f>IF(#REF!="JD",#REF!,0)</f>
        <v>#REF!</v>
      </c>
      <c r="AK60" s="17" t="e">
        <f>IF(#REF!="JD",#REF!,0)</f>
        <v>#REF!</v>
      </c>
      <c r="AL60" s="17" t="e">
        <f>IF(#REF!="JD",#REF!,0)</f>
        <v>#REF!</v>
      </c>
      <c r="AM60" s="17" t="e">
        <f>IF(#REF!="JD",#REF!,0)</f>
        <v>#REF!</v>
      </c>
      <c r="AN60" s="17" t="e">
        <f>IF(#REF!="JD",#REF!,0)</f>
        <v>#REF!</v>
      </c>
      <c r="AO60" s="17" t="e">
        <f>IF(#REF!="JD",#REF!,0)</f>
        <v>#REF!</v>
      </c>
      <c r="AP60" s="17" t="e">
        <f>IF(#REF!="JD",#REF!,0)</f>
        <v>#REF!</v>
      </c>
      <c r="AQ60" s="17" t="e">
        <f>IF(#REF!="JD",#REF!,0)</f>
        <v>#REF!</v>
      </c>
      <c r="AR60" s="17" t="e">
        <f>IF(#REF!="JD",#REF!,0)</f>
        <v>#REF!</v>
      </c>
      <c r="AS60" s="17" t="e">
        <f>IF(#REF!="JD",#REF!,0)</f>
        <v>#REF!</v>
      </c>
      <c r="AT60" s="17" t="e">
        <f>IF(#REF!="JD",#REF!,0)</f>
        <v>#REF!</v>
      </c>
      <c r="AU60" s="4" t="e">
        <f t="shared" si="25"/>
        <v>#REF!</v>
      </c>
    </row>
    <row r="61" spans="1:54" ht="13.9" customHeight="1" x14ac:dyDescent="0.2">
      <c r="A61" s="27"/>
      <c r="B61" s="28"/>
      <c r="C61" s="29"/>
      <c r="D61" s="29"/>
      <c r="E61" s="29"/>
      <c r="F61" s="29"/>
      <c r="G61" s="34"/>
      <c r="H61" s="31"/>
      <c r="I61" s="1"/>
      <c r="J61" s="1"/>
      <c r="O61" s="45" t="s">
        <v>11</v>
      </c>
      <c r="P61" s="18">
        <f>IF($M$22="BL",$L$22,0)</f>
        <v>0</v>
      </c>
      <c r="Q61" s="18">
        <f>IF($M$23="BL",$L$23,0)</f>
        <v>0</v>
      </c>
      <c r="R61" s="18">
        <f>IF($M$24="BL",$L$24,0)</f>
        <v>0</v>
      </c>
      <c r="S61" s="18">
        <f t="shared" ref="S61" si="28">IF($M$25="BL",$L$25,0)</f>
        <v>0</v>
      </c>
      <c r="T61" s="18">
        <f>IF($M$26="BL",$L$26,0)</f>
        <v>0</v>
      </c>
      <c r="U61" s="18">
        <f>IF($M$27="BL",$L$27,0)</f>
        <v>0</v>
      </c>
      <c r="V61" s="18">
        <f>IF($M$28="BL",$L$28,0)</f>
        <v>0</v>
      </c>
      <c r="W61" s="18">
        <f>IF($M$30="BL",$L$30,0)</f>
        <v>0</v>
      </c>
      <c r="X61" s="18" t="e">
        <f>IF(#REF!="BL",#REF!,0)</f>
        <v>#REF!</v>
      </c>
      <c r="Y61" s="18" t="e">
        <f>IF(#REF!="BL",#REF!,0)</f>
        <v>#REF!</v>
      </c>
      <c r="Z61" s="18" t="e">
        <f>IF(#REF!="BL",#REF!,0)</f>
        <v>#REF!</v>
      </c>
      <c r="AA61" s="18" t="e">
        <f>IF(#REF!="BL",#REF!,0)</f>
        <v>#REF!</v>
      </c>
      <c r="AB61" s="18" t="e">
        <f>IF(#REF!="BL",#REF!,0)</f>
        <v>#REF!</v>
      </c>
      <c r="AC61" s="18" t="e">
        <f>IF(#REF!="BL",#REF!,0)</f>
        <v>#REF!</v>
      </c>
      <c r="AD61" s="18" t="e">
        <f>IF(#REF!="BL",#REF!,0)</f>
        <v>#REF!</v>
      </c>
      <c r="AE61" s="18" t="e">
        <f>IF(#REF!="BL",#REF!,0)</f>
        <v>#REF!</v>
      </c>
      <c r="AF61" s="18" t="e">
        <f>IF(#REF!="BL",#REF!,0)</f>
        <v>#REF!</v>
      </c>
      <c r="AG61" s="18" t="e">
        <f>IF(#REF!="BL",#REF!,0)</f>
        <v>#REF!</v>
      </c>
      <c r="AH61" s="18" t="e">
        <f>IF(#REF!="BL",#REF!,0)</f>
        <v>#REF!</v>
      </c>
      <c r="AI61" s="18" t="e">
        <f>IF(#REF!="BL",#REF!,0)</f>
        <v>#REF!</v>
      </c>
      <c r="AJ61" s="18" t="e">
        <f>IF(#REF!="BL",#REF!,0)</f>
        <v>#REF!</v>
      </c>
      <c r="AK61" s="18" t="e">
        <f>IF(#REF!="BL",#REF!,0)</f>
        <v>#REF!</v>
      </c>
      <c r="AL61" s="18" t="e">
        <f>IF(#REF!="BL",#REF!,0)</f>
        <v>#REF!</v>
      </c>
      <c r="AM61" s="18" t="e">
        <f>IF(#REF!="BL",#REF!,0)</f>
        <v>#REF!</v>
      </c>
      <c r="AN61" s="18" t="e">
        <f>IF(#REF!="BL",#REF!,0)</f>
        <v>#REF!</v>
      </c>
      <c r="AO61" s="18" t="e">
        <f>IF(#REF!="BL",#REF!,0)</f>
        <v>#REF!</v>
      </c>
      <c r="AP61" s="18" t="e">
        <f>IF(#REF!="BL",#REF!,0)</f>
        <v>#REF!</v>
      </c>
      <c r="AQ61" s="18" t="e">
        <f>IF(#REF!="BL",#REF!,0)</f>
        <v>#REF!</v>
      </c>
      <c r="AR61" s="18" t="e">
        <f>IF(#REF!="BL",#REF!,0)</f>
        <v>#REF!</v>
      </c>
      <c r="AS61" s="18" t="e">
        <f>IF(#REF!="BL",#REF!,0)</f>
        <v>#REF!</v>
      </c>
      <c r="AT61" s="18" t="e">
        <f>IF(#REF!="BL",#REF!,0)</f>
        <v>#REF!</v>
      </c>
      <c r="AU61" s="18" t="e">
        <f t="shared" si="25"/>
        <v>#REF!</v>
      </c>
    </row>
    <row r="62" spans="1:54" ht="13.9" customHeight="1" x14ac:dyDescent="0.2">
      <c r="A62" s="47" t="s">
        <v>13</v>
      </c>
      <c r="B62" s="48" t="s">
        <v>14</v>
      </c>
      <c r="C62" s="48" t="s">
        <v>15</v>
      </c>
      <c r="D62" s="48" t="s">
        <v>16</v>
      </c>
      <c r="E62" s="24" t="s">
        <v>17</v>
      </c>
      <c r="F62" s="25"/>
      <c r="G62" s="139"/>
      <c r="H62" s="139"/>
      <c r="I62" s="1"/>
      <c r="J62" s="1"/>
      <c r="O62" s="44" t="s">
        <v>9</v>
      </c>
      <c r="P62" s="17">
        <f>IF($M$22="PL",$L$22,0)</f>
        <v>0</v>
      </c>
      <c r="Q62" s="17">
        <f>IF($M$23="PL",$L$23,0)</f>
        <v>0</v>
      </c>
      <c r="R62" s="17">
        <f>IF($M$24="PL",$L$24,0)</f>
        <v>0</v>
      </c>
      <c r="S62" s="17">
        <f>IF($M$25="PL",$L$25,0)</f>
        <v>0</v>
      </c>
      <c r="T62" s="17">
        <f>IF($M$26="PL",$L$26,0)</f>
        <v>0</v>
      </c>
      <c r="U62" s="17">
        <f>IF($M$27="PL",$L$27,0)</f>
        <v>0</v>
      </c>
      <c r="V62" s="17">
        <f>IF($M$28="PL",$L$28,0)</f>
        <v>0</v>
      </c>
      <c r="W62" s="17">
        <f>IF($M$30="PL",$L$30,0)</f>
        <v>0</v>
      </c>
      <c r="X62" s="17" t="e">
        <f>IF(#REF!="PL",#REF!,0)</f>
        <v>#REF!</v>
      </c>
      <c r="Y62" s="17" t="e">
        <f>IF(#REF!="PL",#REF!,0)</f>
        <v>#REF!</v>
      </c>
      <c r="Z62" s="17" t="e">
        <f>IF(#REF!="PL",#REF!,0)</f>
        <v>#REF!</v>
      </c>
      <c r="AA62" s="17" t="e">
        <f>IF(#REF!="PL",#REF!,0)</f>
        <v>#REF!</v>
      </c>
      <c r="AB62" s="17" t="e">
        <f>IF(#REF!="PL",#REF!,0)</f>
        <v>#REF!</v>
      </c>
      <c r="AC62" s="17" t="e">
        <f>IF(#REF!="PL",#REF!,0)</f>
        <v>#REF!</v>
      </c>
      <c r="AD62" s="17" t="e">
        <f>IF(#REF!="PL",#REF!,0)</f>
        <v>#REF!</v>
      </c>
      <c r="AE62" s="17" t="e">
        <f>IF(#REF!="PL",#REF!,0)</f>
        <v>#REF!</v>
      </c>
      <c r="AF62" s="17" t="e">
        <f>IF(#REF!="PL",#REF!,0)</f>
        <v>#REF!</v>
      </c>
      <c r="AG62" s="17" t="e">
        <f>IF(#REF!="PL",#REF!,0)</f>
        <v>#REF!</v>
      </c>
      <c r="AH62" s="17" t="e">
        <f>IF(#REF!="PL",#REF!,0)</f>
        <v>#REF!</v>
      </c>
      <c r="AI62" s="17" t="e">
        <f>IF(#REF!="PL",#REF!,0)</f>
        <v>#REF!</v>
      </c>
      <c r="AJ62" s="17" t="e">
        <f>IF(#REF!="PL",#REF!,0)</f>
        <v>#REF!</v>
      </c>
      <c r="AK62" s="17" t="e">
        <f>IF(#REF!="PL",#REF!,0)</f>
        <v>#REF!</v>
      </c>
      <c r="AL62" s="17" t="e">
        <f>IF(#REF!="PL",#REF!,0)</f>
        <v>#REF!</v>
      </c>
      <c r="AM62" s="17" t="e">
        <f>IF(#REF!="PL",#REF!,0)</f>
        <v>#REF!</v>
      </c>
      <c r="AN62" s="17" t="e">
        <f>IF(#REF!="PL",#REF!,0)</f>
        <v>#REF!</v>
      </c>
      <c r="AO62" s="17" t="e">
        <f>IF(#REF!="PL",#REF!,0)</f>
        <v>#REF!</v>
      </c>
      <c r="AP62" s="17" t="e">
        <f>IF(#REF!="PL",#REF!,0)</f>
        <v>#REF!</v>
      </c>
      <c r="AQ62" s="17" t="e">
        <f>IF(#REF!="PL",#REF!,0)</f>
        <v>#REF!</v>
      </c>
      <c r="AR62" s="17" t="e">
        <f>IF(#REF!="PL",#REF!,0)</f>
        <v>#REF!</v>
      </c>
      <c r="AS62" s="17" t="e">
        <f>IF(#REF!="PL",#REF!,0)</f>
        <v>#REF!</v>
      </c>
      <c r="AT62" s="17" t="e">
        <f>IF(#REF!="PL",#REF!,0)</f>
        <v>#REF!</v>
      </c>
      <c r="AU62" s="4" t="e">
        <f t="shared" si="25"/>
        <v>#REF!</v>
      </c>
    </row>
    <row r="63" spans="1:54" ht="13.9" customHeight="1" x14ac:dyDescent="0.2">
      <c r="I63" s="1"/>
      <c r="J63" s="1"/>
      <c r="O63" s="45" t="s">
        <v>7</v>
      </c>
      <c r="P63" s="18">
        <f>IF($M$22="VN",$L$22,0)</f>
        <v>0</v>
      </c>
      <c r="Q63" s="18">
        <f>IF($M$23="VN",$L$23,0)</f>
        <v>0</v>
      </c>
      <c r="R63" s="18">
        <f>IF($M$24="VN",$L$24,0)</f>
        <v>0</v>
      </c>
      <c r="S63" s="18">
        <f>IF($M$25="VN",$L$25,0)</f>
        <v>0</v>
      </c>
      <c r="T63" s="18">
        <f>IF($M$26="VN",$L$26,0)</f>
        <v>0</v>
      </c>
      <c r="U63" s="18">
        <f t="shared" ref="U63" si="29">IF($M$27="VN",$L$27,0)</f>
        <v>0</v>
      </c>
      <c r="V63" s="18">
        <f>IF($M$28="VN",$L$28,0)</f>
        <v>0</v>
      </c>
      <c r="W63" s="18">
        <f>IF($M$30="VN",$L$30,0)</f>
        <v>0</v>
      </c>
      <c r="X63" s="18" t="e">
        <f>IF(#REF!="VN",#REF!,0)</f>
        <v>#REF!</v>
      </c>
      <c r="Y63" s="18" t="e">
        <f>IF(#REF!="VN",#REF!,0)</f>
        <v>#REF!</v>
      </c>
      <c r="Z63" s="18" t="e">
        <f>IF(#REF!="VN",#REF!,0)</f>
        <v>#REF!</v>
      </c>
      <c r="AA63" s="18" t="e">
        <f>IF(#REF!="VN",#REF!,0)</f>
        <v>#REF!</v>
      </c>
      <c r="AB63" s="18" t="e">
        <f>IF(#REF!="VN",#REF!,0)</f>
        <v>#REF!</v>
      </c>
      <c r="AC63" s="18" t="e">
        <f>IF(#REF!="VN",#REF!,0)</f>
        <v>#REF!</v>
      </c>
      <c r="AD63" s="18" t="e">
        <f>IF(#REF!="VN",#REF!,0)</f>
        <v>#REF!</v>
      </c>
      <c r="AE63" s="18" t="e">
        <f>IF(#REF!="VN",#REF!,0)</f>
        <v>#REF!</v>
      </c>
      <c r="AF63" s="18" t="e">
        <f>IF(#REF!="VN",#REF!,0)</f>
        <v>#REF!</v>
      </c>
      <c r="AG63" s="18" t="e">
        <f>IF(#REF!="VN",#REF!,0)</f>
        <v>#REF!</v>
      </c>
      <c r="AH63" s="18" t="e">
        <f>IF(#REF!="VN",#REF!,0)</f>
        <v>#REF!</v>
      </c>
      <c r="AI63" s="18" t="e">
        <f>IF(#REF!="VN",#REF!,0)</f>
        <v>#REF!</v>
      </c>
      <c r="AJ63" s="18" t="e">
        <f>IF(#REF!="VN",#REF!,0)</f>
        <v>#REF!</v>
      </c>
      <c r="AK63" s="18" t="e">
        <f>IF(#REF!="VN",#REF!,0)</f>
        <v>#REF!</v>
      </c>
      <c r="AL63" s="18" t="e">
        <f>IF(#REF!="VN",#REF!,0)</f>
        <v>#REF!</v>
      </c>
      <c r="AM63" s="18" t="e">
        <f>IF(#REF!="VN",#REF!,0)</f>
        <v>#REF!</v>
      </c>
      <c r="AN63" s="18" t="e">
        <f>IF(#REF!="VN",#REF!,0)</f>
        <v>#REF!</v>
      </c>
      <c r="AO63" s="18" t="e">
        <f>IF(#REF!="VN",#REF!,0)</f>
        <v>#REF!</v>
      </c>
      <c r="AP63" s="18" t="e">
        <f>IF(#REF!="VN",#REF!,0)</f>
        <v>#REF!</v>
      </c>
      <c r="AQ63" s="18" t="e">
        <f>IF(#REF!="VN",#REF!,0)</f>
        <v>#REF!</v>
      </c>
      <c r="AR63" s="18" t="e">
        <f>IF(#REF!="VN",#REF!,0)</f>
        <v>#REF!</v>
      </c>
      <c r="AS63" s="18" t="e">
        <f>IF(#REF!="VN",#REF!,0)</f>
        <v>#REF!</v>
      </c>
      <c r="AT63" s="18" t="e">
        <f>IF(#REF!="VN",#REF!,0)</f>
        <v>#REF!</v>
      </c>
      <c r="AU63" s="18" t="e">
        <f t="shared" si="25"/>
        <v>#REF!</v>
      </c>
    </row>
    <row r="64" spans="1:54" ht="13.9" customHeight="1" x14ac:dyDescent="0.2">
      <c r="A64" s="49" t="s">
        <v>27</v>
      </c>
      <c r="B64" s="56"/>
      <c r="C64" s="56"/>
      <c r="D64" s="56"/>
      <c r="E64" s="56"/>
      <c r="F64" s="56"/>
      <c r="G64" s="56"/>
      <c r="H64" s="57"/>
      <c r="I64" s="1"/>
      <c r="J64" s="1"/>
      <c r="O64" s="44" t="s">
        <v>36</v>
      </c>
      <c r="P64" s="4">
        <f>IF($M$22="W",$L$22,0)</f>
        <v>0</v>
      </c>
      <c r="Q64" s="4">
        <f>IF($M$23="W",$L$23,0)</f>
        <v>0</v>
      </c>
      <c r="R64" s="4">
        <f>IF($M$24="W",$L$24,0)</f>
        <v>0</v>
      </c>
      <c r="S64" s="4">
        <f>IF($M$25="W",$L$25,0)</f>
        <v>0</v>
      </c>
      <c r="T64" s="4">
        <f>IF($M$26="W",$L$26,0)</f>
        <v>0</v>
      </c>
      <c r="U64" s="4">
        <f>IF($M$27="W",$L$27,0)</f>
        <v>0</v>
      </c>
      <c r="V64" s="4">
        <f t="shared" ref="V64" si="30">IF($M$28="W",$L$28,0)</f>
        <v>0</v>
      </c>
      <c r="W64" s="4">
        <f>IF($M$30="W",$L$30,0)</f>
        <v>0</v>
      </c>
      <c r="X64" s="4" t="e">
        <f>IF(#REF!="W",#REF!,0)</f>
        <v>#REF!</v>
      </c>
      <c r="Y64" s="4" t="e">
        <f>IF(#REF!="W",#REF!,0)</f>
        <v>#REF!</v>
      </c>
      <c r="Z64" s="4" t="e">
        <f>IF(#REF!="W",#REF!,0)</f>
        <v>#REF!</v>
      </c>
      <c r="AA64" s="4" t="e">
        <f>IF(#REF!="W",#REF!,0)</f>
        <v>#REF!</v>
      </c>
      <c r="AB64" s="4" t="e">
        <f>IF(#REF!="W",#REF!,0)</f>
        <v>#REF!</v>
      </c>
      <c r="AC64" s="4" t="e">
        <f>IF(#REF!="W",#REF!,0)</f>
        <v>#REF!</v>
      </c>
      <c r="AD64" s="4" t="e">
        <f>IF(#REF!="W",#REF!,0)</f>
        <v>#REF!</v>
      </c>
      <c r="AE64" s="4" t="e">
        <f>IF(#REF!="W",#REF!,0)</f>
        <v>#REF!</v>
      </c>
      <c r="AF64" s="4" t="e">
        <f>IF(#REF!="W",#REF!,0)</f>
        <v>#REF!</v>
      </c>
      <c r="AG64" s="4" t="e">
        <f>IF(#REF!="W",#REF!,0)</f>
        <v>#REF!</v>
      </c>
      <c r="AH64" s="4" t="e">
        <f>IF(#REF!="W",#REF!,0)</f>
        <v>#REF!</v>
      </c>
      <c r="AI64" s="4" t="e">
        <f>IF(#REF!="W",#REF!,0)</f>
        <v>#REF!</v>
      </c>
      <c r="AJ64" s="4" t="e">
        <f>IF(#REF!="W",#REF!,0)</f>
        <v>#REF!</v>
      </c>
      <c r="AK64" s="4" t="e">
        <f>IF(#REF!="W",#REF!,0)</f>
        <v>#REF!</v>
      </c>
      <c r="AL64" s="4" t="e">
        <f>IF(#REF!="W",#REF!,0)</f>
        <v>#REF!</v>
      </c>
      <c r="AM64" s="4" t="e">
        <f>IF(#REF!="W",#REF!,0)</f>
        <v>#REF!</v>
      </c>
      <c r="AN64" s="4" t="e">
        <f>IF(#REF!="W",#REF!,0)</f>
        <v>#REF!</v>
      </c>
      <c r="AO64" s="4" t="e">
        <f>IF(#REF!="W",#REF!,0)</f>
        <v>#REF!</v>
      </c>
      <c r="AP64" s="4" t="e">
        <f>IF(#REF!="W",#REF!,0)</f>
        <v>#REF!</v>
      </c>
      <c r="AQ64" s="4" t="e">
        <f>IF(#REF!="W",#REF!,0)</f>
        <v>#REF!</v>
      </c>
      <c r="AR64" s="4" t="e">
        <f>IF(#REF!="W",#REF!,0)</f>
        <v>#REF!</v>
      </c>
      <c r="AS64" s="4" t="e">
        <f>IF(#REF!="W",#REF!,0)</f>
        <v>#REF!</v>
      </c>
      <c r="AT64" s="4" t="e">
        <f>IF(#REF!="W",#REF!,0)</f>
        <v>#REF!</v>
      </c>
      <c r="AU64" s="4" t="e">
        <f t="shared" si="25"/>
        <v>#REF!</v>
      </c>
    </row>
    <row r="65" spans="1:48" ht="13.9" customHeight="1" x14ac:dyDescent="0.2">
      <c r="B65" s="16" t="s">
        <v>18</v>
      </c>
      <c r="C65" s="50"/>
      <c r="D65" s="13"/>
      <c r="E65" s="13"/>
      <c r="F65" s="48" t="s">
        <v>20</v>
      </c>
      <c r="I65" s="1"/>
      <c r="J65" s="1"/>
      <c r="O65" s="45" t="s">
        <v>44</v>
      </c>
      <c r="P65" s="18">
        <f>IF($M$22="C",$L$22,0)</f>
        <v>0</v>
      </c>
      <c r="Q65" s="18">
        <f>IF($M$23="C",$L$23,0)</f>
        <v>0</v>
      </c>
      <c r="R65" s="18">
        <f>IF($M$24="C",$L$24,0)</f>
        <v>0</v>
      </c>
      <c r="S65" s="18">
        <f>IF($M$25="C",$L$25,0)</f>
        <v>0</v>
      </c>
      <c r="T65" s="18">
        <f>IF($M$26="C",$L$26,0)</f>
        <v>0</v>
      </c>
      <c r="U65" s="18">
        <f>IF($M$27="C",$L$27,0)</f>
        <v>0</v>
      </c>
      <c r="V65" s="18">
        <f>IF($M$28="C",$L$28,0)</f>
        <v>0</v>
      </c>
      <c r="W65" s="18">
        <f t="shared" ref="W65" si="31">IF($M$30="C",$L$30,0)</f>
        <v>0</v>
      </c>
      <c r="X65" s="18" t="e">
        <f>IF(#REF!="C",#REF!,0)</f>
        <v>#REF!</v>
      </c>
      <c r="Y65" s="18" t="e">
        <f>IF(#REF!="C",#REF!,0)</f>
        <v>#REF!</v>
      </c>
      <c r="Z65" s="18" t="e">
        <f>IF(#REF!="C",#REF!,0)</f>
        <v>#REF!</v>
      </c>
      <c r="AA65" s="18" t="e">
        <f>IF(#REF!="C",#REF!,0)</f>
        <v>#REF!</v>
      </c>
      <c r="AB65" s="18" t="e">
        <f>IF(#REF!="C",#REF!,0)</f>
        <v>#REF!</v>
      </c>
      <c r="AC65" s="18" t="e">
        <f>IF(#REF!="C",#REF!,0)</f>
        <v>#REF!</v>
      </c>
      <c r="AD65" s="18" t="e">
        <f>IF(#REF!="C",#REF!,0)</f>
        <v>#REF!</v>
      </c>
      <c r="AE65" s="18" t="e">
        <f>IF(#REF!="C",#REF!,0)</f>
        <v>#REF!</v>
      </c>
      <c r="AF65" s="18" t="e">
        <f>IF(#REF!="C",#REF!,0)</f>
        <v>#REF!</v>
      </c>
      <c r="AG65" s="18" t="e">
        <f>IF(#REF!="C",#REF!,0)</f>
        <v>#REF!</v>
      </c>
      <c r="AH65" s="18" t="e">
        <f>IF(#REF!="C",#REF!,0)</f>
        <v>#REF!</v>
      </c>
      <c r="AI65" s="18" t="e">
        <f>IF(#REF!="C",#REF!,0)</f>
        <v>#REF!</v>
      </c>
      <c r="AJ65" s="18" t="e">
        <f>IF(#REF!="C",#REF!,0)</f>
        <v>#REF!</v>
      </c>
      <c r="AK65" s="18" t="e">
        <f>IF(#REF!="C",#REF!,0)</f>
        <v>#REF!</v>
      </c>
      <c r="AL65" s="18" t="e">
        <f>IF(#REF!="C",#REF!,0)</f>
        <v>#REF!</v>
      </c>
      <c r="AM65" s="18" t="e">
        <f>IF(#REF!="C",#REF!,0)</f>
        <v>#REF!</v>
      </c>
      <c r="AN65" s="18" t="e">
        <f>IF(#REF!="C",#REF!,0)</f>
        <v>#REF!</v>
      </c>
      <c r="AO65" s="18" t="e">
        <f>IF(#REF!="C",#REF!,0)</f>
        <v>#REF!</v>
      </c>
      <c r="AP65" s="18" t="e">
        <f>IF(#REF!="C",#REF!,0)</f>
        <v>#REF!</v>
      </c>
      <c r="AQ65" s="18" t="e">
        <f>IF(#REF!="C",#REF!,0)</f>
        <v>#REF!</v>
      </c>
      <c r="AR65" s="18" t="e">
        <f>IF(#REF!="C",#REF!,0)</f>
        <v>#REF!</v>
      </c>
      <c r="AS65" s="18" t="e">
        <f>IF(#REF!="C",#REF!,0)</f>
        <v>#REF!</v>
      </c>
      <c r="AT65" s="18" t="e">
        <f>IF(#REF!="C",#REF!,0)</f>
        <v>#REF!</v>
      </c>
      <c r="AU65" s="18" t="e">
        <f t="shared" si="25"/>
        <v>#REF!</v>
      </c>
    </row>
    <row r="66" spans="1:48" ht="13.9" customHeight="1" x14ac:dyDescent="0.2">
      <c r="A66" s="52" t="s">
        <v>38</v>
      </c>
      <c r="B66" s="14"/>
      <c r="C66" s="140" t="s">
        <v>34</v>
      </c>
      <c r="D66" s="140"/>
      <c r="E66" s="140"/>
      <c r="F66" s="140"/>
      <c r="G66" s="140"/>
      <c r="H66" s="140"/>
      <c r="I66" s="1"/>
      <c r="J66" s="1"/>
      <c r="P66" s="4">
        <f>IF($M$22="wp",$L$22,0)</f>
        <v>0</v>
      </c>
      <c r="Q66" s="4">
        <f>IF($M$23="WP",$L$23,0)</f>
        <v>0</v>
      </c>
      <c r="R66" s="4">
        <f>IF($M$24="WP",$L$24,0)</f>
        <v>0</v>
      </c>
      <c r="S66" s="4">
        <f>IF($M$25="WP",$L$25,0)</f>
        <v>0</v>
      </c>
      <c r="T66" s="4">
        <f>IF($M$26="wp",$L$26,0)</f>
        <v>0</v>
      </c>
      <c r="U66" s="4">
        <f>IF($M$27="wp",$L$27,0)</f>
        <v>0</v>
      </c>
      <c r="V66" s="4">
        <f>IF($M$28="wp",$L$28,0)</f>
        <v>0</v>
      </c>
      <c r="W66" s="4">
        <f>IF($M$30="wp",$L$30,0)</f>
        <v>0</v>
      </c>
      <c r="X66" s="4" t="e">
        <f>IF(#REF!="wp",#REF!,0)</f>
        <v>#REF!</v>
      </c>
      <c r="Y66" s="4" t="e">
        <f>IF(#REF!="wp",#REF!,0)</f>
        <v>#REF!</v>
      </c>
      <c r="Z66" s="4" t="e">
        <f>IF(#REF!="wp",#REF!,0)</f>
        <v>#REF!</v>
      </c>
      <c r="AA66" s="4" t="e">
        <f>IF(#REF!="wp",#REF!,0)</f>
        <v>#REF!</v>
      </c>
      <c r="AB66" s="4" t="e">
        <f>IF(#REF!="wp",#REF!,0)</f>
        <v>#REF!</v>
      </c>
      <c r="AC66" s="4" t="e">
        <f>IF(#REF!="wp",#REF!,0)</f>
        <v>#REF!</v>
      </c>
      <c r="AD66" s="4" t="e">
        <f>IF(#REF!="wp",#REF!,0)</f>
        <v>#REF!</v>
      </c>
      <c r="AE66" s="4" t="e">
        <f>IF(#REF!="wp",#REF!,0)</f>
        <v>#REF!</v>
      </c>
      <c r="AF66" s="4" t="e">
        <f>IF(#REF!="wp",#REF!,0)</f>
        <v>#REF!</v>
      </c>
      <c r="AG66" s="4" t="e">
        <f>IF(#REF!="wp",#REF!,0)</f>
        <v>#REF!</v>
      </c>
      <c r="AH66" s="4" t="e">
        <f>IF(#REF!="wp",#REF!,0)</f>
        <v>#REF!</v>
      </c>
      <c r="AI66" s="4" t="e">
        <f>IF(#REF!="wp",#REF!,0)</f>
        <v>#REF!</v>
      </c>
      <c r="AJ66" s="4" t="e">
        <f>IF(#REF!="wp",#REF!,0)</f>
        <v>#REF!</v>
      </c>
      <c r="AK66" s="4" t="e">
        <f>IF(#REF!="wp",#REF!,0)</f>
        <v>#REF!</v>
      </c>
      <c r="AL66" s="4" t="e">
        <f>IF(#REF!="wp",#REF!,0)</f>
        <v>#REF!</v>
      </c>
      <c r="AM66" s="4" t="e">
        <f>IF(#REF!="wp",#REF!,0)</f>
        <v>#REF!</v>
      </c>
      <c r="AN66" s="4" t="e">
        <f>IF(#REF!="wp",#REF!,0)</f>
        <v>#REF!</v>
      </c>
      <c r="AO66" s="4" t="e">
        <f>IF(#REF!="wp",#REF!,0)</f>
        <v>#REF!</v>
      </c>
      <c r="AP66" s="4" t="e">
        <f>IF(#REF!="wp",#REF!,0)</f>
        <v>#REF!</v>
      </c>
      <c r="AQ66" s="4" t="e">
        <f>IF(#REF!="wp",#REF!,0)</f>
        <v>#REF!</v>
      </c>
      <c r="AR66" s="4" t="e">
        <f>IF(#REF!="wp",#REF!,0)</f>
        <v>#REF!</v>
      </c>
      <c r="AS66" s="4" t="e">
        <f>IF(#REF!="wp",#REF!,0)</f>
        <v>#REF!</v>
      </c>
      <c r="AT66" s="4" t="e">
        <f>IF(#REF!="wp",#REF!,0)</f>
        <v>#REF!</v>
      </c>
      <c r="AU66" s="4" t="e">
        <f t="shared" si="25"/>
        <v>#REF!</v>
      </c>
    </row>
    <row r="67" spans="1:48" ht="13.9" customHeight="1" x14ac:dyDescent="0.2">
      <c r="A67" s="20"/>
      <c r="B67" s="36"/>
      <c r="C67" s="140"/>
      <c r="D67" s="140"/>
      <c r="E67" s="140"/>
      <c r="F67" s="140"/>
      <c r="G67" s="140"/>
      <c r="H67" s="140"/>
      <c r="I67" s="86"/>
      <c r="J67" s="86"/>
      <c r="K67" s="86"/>
      <c r="L67" s="86"/>
      <c r="M67" s="86"/>
      <c r="O67" s="19"/>
      <c r="P67" s="18">
        <f>IF($M$22="bl",$L$22,0)</f>
        <v>0</v>
      </c>
      <c r="Q67" s="18">
        <f>IF($M$23="BL",$L$23,0)</f>
        <v>0</v>
      </c>
      <c r="R67" s="18">
        <f>IF($M$24="BL",$L$24,0)</f>
        <v>0</v>
      </c>
      <c r="S67" s="18">
        <f>IF($M$25="BL",$L$25,0)</f>
        <v>0</v>
      </c>
      <c r="T67" s="18">
        <f>IF($M$26="bl",$L$26,0)</f>
        <v>0</v>
      </c>
      <c r="U67" s="18">
        <f>IF($M$27="bl",$L$27,0)</f>
        <v>0</v>
      </c>
      <c r="V67" s="18">
        <f>IF($M$28="bl",$L$28,0)</f>
        <v>0</v>
      </c>
      <c r="W67" s="18">
        <f>IF($M$30="bl",$L$30,0)</f>
        <v>0</v>
      </c>
      <c r="X67" s="18" t="e">
        <f>IF(#REF!="bl",#REF!,0)</f>
        <v>#REF!</v>
      </c>
      <c r="Y67" s="18" t="e">
        <f>IF(#REF!="bl",#REF!,0)</f>
        <v>#REF!</v>
      </c>
      <c r="Z67" s="18" t="e">
        <f>IF(#REF!="bl",#REF!,0)</f>
        <v>#REF!</v>
      </c>
      <c r="AA67" s="18" t="e">
        <f>IF(#REF!="bl",#REF!,0)</f>
        <v>#REF!</v>
      </c>
      <c r="AB67" s="18" t="e">
        <f>IF(#REF!="bl",#REF!,0)</f>
        <v>#REF!</v>
      </c>
      <c r="AC67" s="18" t="e">
        <f>IF(#REF!="bl",#REF!,0)</f>
        <v>#REF!</v>
      </c>
      <c r="AD67" s="18" t="e">
        <f>IF(#REF!="bl",#REF!,0)</f>
        <v>#REF!</v>
      </c>
      <c r="AE67" s="18" t="e">
        <f>IF(#REF!="bl",#REF!,0)</f>
        <v>#REF!</v>
      </c>
      <c r="AF67" s="18" t="e">
        <f>IF(#REF!="bl",#REF!,0)</f>
        <v>#REF!</v>
      </c>
      <c r="AG67" s="18" t="e">
        <f>IF(#REF!="bl",#REF!,0)</f>
        <v>#REF!</v>
      </c>
      <c r="AH67" s="18" t="e">
        <f>IF(#REF!="bl",#REF!,0)</f>
        <v>#REF!</v>
      </c>
      <c r="AI67" s="18" t="e">
        <f>IF(#REF!="bl",#REF!,0)</f>
        <v>#REF!</v>
      </c>
      <c r="AJ67" s="18" t="e">
        <f>IF(#REF!="bl",#REF!,0)</f>
        <v>#REF!</v>
      </c>
      <c r="AK67" s="18" t="e">
        <f>IF(#REF!="bl",#REF!,0)</f>
        <v>#REF!</v>
      </c>
      <c r="AL67" s="18" t="e">
        <f>IF(#REF!="bl",#REF!,0)</f>
        <v>#REF!</v>
      </c>
      <c r="AM67" s="18" t="e">
        <f>IF(#REF!="bl",#REF!,0)</f>
        <v>#REF!</v>
      </c>
      <c r="AN67" s="18" t="e">
        <f>IF(#REF!="bl",#REF!,0)</f>
        <v>#REF!</v>
      </c>
      <c r="AO67" s="18" t="e">
        <f>IF(#REF!="bl",#REF!,0)</f>
        <v>#REF!</v>
      </c>
      <c r="AP67" s="18" t="e">
        <f>IF(#REF!="bl",#REF!,0)</f>
        <v>#REF!</v>
      </c>
      <c r="AQ67" s="18" t="e">
        <f>IF(#REF!="bl",#REF!,0)</f>
        <v>#REF!</v>
      </c>
      <c r="AR67" s="18" t="e">
        <f>IF(#REF!="bl",#REF!,0)</f>
        <v>#REF!</v>
      </c>
      <c r="AS67" s="18" t="e">
        <f>IF(#REF!="bl",#REF!,0)</f>
        <v>#REF!</v>
      </c>
      <c r="AT67" s="18" t="e">
        <f>IF(#REF!="bl",#REF!,0)</f>
        <v>#REF!</v>
      </c>
      <c r="AU67" s="18" t="e">
        <f t="shared" si="25"/>
        <v>#REF!</v>
      </c>
    </row>
    <row r="68" spans="1:48" ht="13.9" customHeight="1" x14ac:dyDescent="0.2">
      <c r="A68" s="20"/>
      <c r="B68" s="36"/>
      <c r="C68" s="116"/>
      <c r="D68" s="116"/>
      <c r="E68" s="116"/>
      <c r="F68" s="116"/>
      <c r="G68" s="116"/>
      <c r="H68" s="116"/>
      <c r="I68" s="86"/>
      <c r="J68" s="86"/>
      <c r="K68" s="86"/>
      <c r="L68" s="86"/>
      <c r="M68" s="86"/>
      <c r="P68" s="4">
        <f>IF($M$22="ec",$L$22,0)</f>
        <v>0</v>
      </c>
      <c r="Q68" s="4">
        <f>IF($M$23="ec",$L$23,0)</f>
        <v>0</v>
      </c>
      <c r="R68" s="4">
        <f>IF($M$24="ec",$L$24,0)</f>
        <v>0</v>
      </c>
      <c r="S68" s="4">
        <f>IF($M$25="ec",$L$25,0)</f>
        <v>0</v>
      </c>
      <c r="T68" s="4">
        <f>IF($M$26="ec",$L$26,0)</f>
        <v>0</v>
      </c>
      <c r="U68" s="4">
        <f>IF($M$27="ec",$L$27,0)</f>
        <v>0</v>
      </c>
      <c r="V68" s="4">
        <f>IF($M$28="ec",$L$28,0)</f>
        <v>0</v>
      </c>
      <c r="W68" s="4">
        <f>IF($M$30="ec",$L$30,0)</f>
        <v>0</v>
      </c>
      <c r="X68" s="4" t="e">
        <f>IF(#REF!="ec",#REF!,0)</f>
        <v>#REF!</v>
      </c>
      <c r="Y68" s="4" t="e">
        <f>IF(#REF!="ec",#REF!,0)</f>
        <v>#REF!</v>
      </c>
      <c r="Z68" s="4" t="e">
        <f>IF(#REF!="ec",#REF!,0)</f>
        <v>#REF!</v>
      </c>
      <c r="AA68" s="4" t="e">
        <f>IF(#REF!="ec",#REF!,0)</f>
        <v>#REF!</v>
      </c>
      <c r="AB68" s="4" t="e">
        <f>IF(#REF!="ec",#REF!,0)</f>
        <v>#REF!</v>
      </c>
      <c r="AC68" s="4" t="e">
        <f>IF(#REF!="ec",#REF!,0)</f>
        <v>#REF!</v>
      </c>
      <c r="AD68" s="4" t="e">
        <f>IF(#REF!="ec",#REF!,0)</f>
        <v>#REF!</v>
      </c>
      <c r="AE68" s="4" t="e">
        <f>IF(#REF!="ec",#REF!,0)</f>
        <v>#REF!</v>
      </c>
      <c r="AF68" s="4" t="e">
        <f>IF(#REF!="ec",#REF!,0)</f>
        <v>#REF!</v>
      </c>
      <c r="AG68" s="4" t="e">
        <f>IF(#REF!="ec",#REF!,0)</f>
        <v>#REF!</v>
      </c>
      <c r="AH68" s="4" t="e">
        <f>IF(#REF!="ec",#REF!,0)</f>
        <v>#REF!</v>
      </c>
      <c r="AI68" s="4" t="e">
        <f>IF(#REF!="ec",#REF!,0)</f>
        <v>#REF!</v>
      </c>
      <c r="AJ68" s="4" t="e">
        <f>IF(#REF!="ec",#REF!,0)</f>
        <v>#REF!</v>
      </c>
      <c r="AK68" s="4" t="e">
        <f>IF(#REF!="ec",#REF!,0)</f>
        <v>#REF!</v>
      </c>
      <c r="AL68" s="4" t="e">
        <f>IF(#REF!="ec",#REF!,0)</f>
        <v>#REF!</v>
      </c>
      <c r="AM68" s="4" t="e">
        <f>IF(#REF!="ec",#REF!,0)</f>
        <v>#REF!</v>
      </c>
      <c r="AN68" s="4" t="e">
        <f>IF(#REF!="ec",#REF!,0)</f>
        <v>#REF!</v>
      </c>
      <c r="AO68" s="4" t="e">
        <f>IF(#REF!="ec",#REF!,0)</f>
        <v>#REF!</v>
      </c>
      <c r="AP68" s="4" t="e">
        <f>IF(#REF!="ec",#REF!,0)</f>
        <v>#REF!</v>
      </c>
      <c r="AQ68" s="4" t="e">
        <f>IF(#REF!="ec",#REF!,0)</f>
        <v>#REF!</v>
      </c>
      <c r="AR68" s="4" t="e">
        <f>IF(#REF!="ec",#REF!,0)</f>
        <v>#REF!</v>
      </c>
      <c r="AS68" s="4" t="e">
        <f>IF(#REF!="ec",#REF!,0)</f>
        <v>#REF!</v>
      </c>
      <c r="AT68" s="4" t="e">
        <f>IF(#REF!="ec",#REF!,0)</f>
        <v>#REF!</v>
      </c>
      <c r="AU68" s="4" t="e">
        <f t="shared" si="25"/>
        <v>#REF!</v>
      </c>
    </row>
    <row r="69" spans="1:48" ht="13.9" customHeight="1" x14ac:dyDescent="0.2">
      <c r="A69" s="50" t="s">
        <v>28</v>
      </c>
      <c r="B69" s="55"/>
      <c r="C69" s="55"/>
      <c r="D69" s="55"/>
      <c r="E69" s="55"/>
      <c r="F69" s="55"/>
      <c r="G69" s="56"/>
      <c r="H69" s="58"/>
      <c r="I69" s="62"/>
      <c r="J69" s="62"/>
      <c r="K69" s="62"/>
      <c r="L69" s="62"/>
      <c r="M69" s="62"/>
      <c r="O69" s="18"/>
      <c r="P69" s="18">
        <f>IF($M$22="o",$L$22,0)</f>
        <v>0</v>
      </c>
      <c r="Q69" s="18">
        <f>IF($M$23="o",$L$23,0)</f>
        <v>0</v>
      </c>
      <c r="R69" s="18">
        <f>IF($M$24="O",$L$24,0)</f>
        <v>0</v>
      </c>
      <c r="S69" s="18">
        <f>IF($M$25="O",$L$25,0)</f>
        <v>0</v>
      </c>
      <c r="T69" s="18">
        <f>IF($M$26="o",$L$26,0)</f>
        <v>0</v>
      </c>
      <c r="U69" s="18">
        <f>IF($M$27="o",$L$27,0)</f>
        <v>0</v>
      </c>
      <c r="V69" s="18">
        <f>IF($M$28="o",$L$28,0)</f>
        <v>0</v>
      </c>
      <c r="W69" s="18">
        <f>IF($M$30="o",$L$30,0)</f>
        <v>0</v>
      </c>
      <c r="X69" s="18" t="e">
        <f>IF(#REF!="o",#REF!,0)</f>
        <v>#REF!</v>
      </c>
      <c r="Y69" s="18" t="e">
        <f>IF(#REF!="o",#REF!,0)</f>
        <v>#REF!</v>
      </c>
      <c r="Z69" s="18" t="e">
        <f>IF(#REF!="o",#REF!,0)</f>
        <v>#REF!</v>
      </c>
      <c r="AA69" s="18" t="e">
        <f>IF(#REF!="o",#REF!,0)</f>
        <v>#REF!</v>
      </c>
      <c r="AB69" s="18" t="e">
        <f>IF(#REF!="o",#REF!,0)</f>
        <v>#REF!</v>
      </c>
      <c r="AC69" s="18" t="e">
        <f>IF(#REF!="o",#REF!,0)</f>
        <v>#REF!</v>
      </c>
      <c r="AD69" s="18" t="e">
        <f>IF(#REF!="o",#REF!,0)</f>
        <v>#REF!</v>
      </c>
      <c r="AE69" s="18" t="e">
        <f>IF(#REF!="o",#REF!,0)</f>
        <v>#REF!</v>
      </c>
      <c r="AF69" s="18" t="e">
        <f>IF(#REF!="o",#REF!,0)</f>
        <v>#REF!</v>
      </c>
      <c r="AG69" s="18" t="e">
        <f>IF(#REF!="o",#REF!,0)</f>
        <v>#REF!</v>
      </c>
      <c r="AH69" s="18" t="e">
        <f>IF(#REF!="o",#REF!,0)</f>
        <v>#REF!</v>
      </c>
      <c r="AI69" s="18" t="e">
        <f>IF(#REF!="o",#REF!,0)</f>
        <v>#REF!</v>
      </c>
      <c r="AJ69" s="18" t="e">
        <f>IF(#REF!="o",#REF!,0)</f>
        <v>#REF!</v>
      </c>
      <c r="AK69" s="18" t="e">
        <f>IF(#REF!="o",#REF!,0)</f>
        <v>#REF!</v>
      </c>
      <c r="AL69" s="18" t="e">
        <f>IF(#REF!="o",#REF!,0)</f>
        <v>#REF!</v>
      </c>
      <c r="AM69" s="18" t="e">
        <f>IF(#REF!="o",#REF!,0)</f>
        <v>#REF!</v>
      </c>
      <c r="AN69" s="18" t="e">
        <f>IF(#REF!="o",#REF!,0)</f>
        <v>#REF!</v>
      </c>
      <c r="AO69" s="18" t="e">
        <f>IF(#REF!="o",#REF!,0)</f>
        <v>#REF!</v>
      </c>
      <c r="AP69" s="18" t="e">
        <f>IF(#REF!="o",#REF!,0)</f>
        <v>#REF!</v>
      </c>
      <c r="AQ69" s="18" t="e">
        <f>IF(#REF!="o",#REF!,0)</f>
        <v>#REF!</v>
      </c>
      <c r="AR69" s="18" t="e">
        <f>IF(#REF!="o",#REF!,0)</f>
        <v>#REF!</v>
      </c>
      <c r="AS69" s="18" t="e">
        <f>IF(#REF!="o",#REF!,0)</f>
        <v>#REF!</v>
      </c>
      <c r="AT69" s="18" t="e">
        <f>IF(#REF!="o",#REF!,0)</f>
        <v>#REF!</v>
      </c>
      <c r="AU69" s="18" t="e">
        <f t="shared" si="25"/>
        <v>#REF!</v>
      </c>
    </row>
    <row r="70" spans="1:48" ht="13.9" customHeight="1" x14ac:dyDescent="0.2">
      <c r="A70" s="2"/>
      <c r="B70" s="53" t="s">
        <v>33</v>
      </c>
      <c r="C70" s="53"/>
      <c r="D70" s="53"/>
      <c r="E70" s="54"/>
      <c r="F70" s="47" t="s">
        <v>19</v>
      </c>
      <c r="I70" s="62"/>
      <c r="J70" s="62"/>
      <c r="K70" s="62"/>
      <c r="L70" s="62"/>
      <c r="M70" s="62"/>
    </row>
    <row r="71" spans="1:48" ht="13.9" customHeight="1" x14ac:dyDescent="0.2">
      <c r="A71" s="51" t="s">
        <v>39</v>
      </c>
      <c r="B71" s="14"/>
      <c r="C71" s="140" t="s">
        <v>35</v>
      </c>
      <c r="D71" s="140"/>
      <c r="E71" s="140"/>
      <c r="F71" s="140"/>
      <c r="G71" s="140"/>
      <c r="H71" s="140"/>
      <c r="I71" s="62"/>
      <c r="J71" s="62"/>
      <c r="K71" s="62"/>
      <c r="L71" s="62"/>
      <c r="M71" s="62"/>
    </row>
    <row r="72" spans="1:48" ht="13.9" customHeight="1" x14ac:dyDescent="0.2">
      <c r="A72" s="20"/>
      <c r="B72" s="36"/>
      <c r="C72" s="140"/>
      <c r="D72" s="140"/>
      <c r="E72" s="140"/>
      <c r="F72" s="140"/>
      <c r="G72" s="140"/>
      <c r="H72" s="140"/>
      <c r="I72" s="62"/>
      <c r="J72" s="62"/>
      <c r="K72" s="62"/>
      <c r="L72" s="62"/>
      <c r="M72" s="62"/>
    </row>
    <row r="73" spans="1:48" ht="13.9" customHeight="1" x14ac:dyDescent="0.2">
      <c r="I73" s="62"/>
      <c r="J73" s="62"/>
      <c r="K73" s="62"/>
      <c r="L73" s="62"/>
      <c r="M73" s="62"/>
    </row>
    <row r="74" spans="1:48" ht="13.9" customHeight="1" x14ac:dyDescent="0.2">
      <c r="I74" s="62"/>
      <c r="J74" s="62"/>
      <c r="K74" s="62"/>
      <c r="L74" s="62"/>
      <c r="M74" s="62"/>
      <c r="AV74" s="20"/>
    </row>
    <row r="75" spans="1:48" ht="13.9" customHeight="1" x14ac:dyDescent="0.2">
      <c r="I75" s="62"/>
      <c r="J75" s="62"/>
      <c r="K75" s="62"/>
      <c r="L75" s="62"/>
      <c r="M75" s="62"/>
    </row>
    <row r="76" spans="1:48" ht="13.9" customHeight="1" x14ac:dyDescent="0.2">
      <c r="I76" s="10"/>
      <c r="J76" s="10"/>
      <c r="K76" s="9"/>
      <c r="L76" s="9"/>
      <c r="M76" s="20"/>
      <c r="AV76" s="21"/>
    </row>
    <row r="77" spans="1:48" ht="14.45" customHeight="1" x14ac:dyDescent="0.2">
      <c r="I77" s="32"/>
      <c r="J77" s="7"/>
      <c r="K77" s="21"/>
      <c r="L77" s="9"/>
    </row>
    <row r="78" spans="1:48" s="20" customFormat="1" ht="14.45" customHeight="1" x14ac:dyDescent="0.2">
      <c r="A78" s="1"/>
      <c r="B78" s="2"/>
      <c r="C78" s="2"/>
      <c r="D78" s="2"/>
      <c r="E78" s="2"/>
      <c r="F78" s="2"/>
      <c r="G78" s="2"/>
      <c r="H78" s="2"/>
      <c r="I78" s="32"/>
      <c r="J78" s="2"/>
      <c r="L78" s="1"/>
      <c r="M78" s="2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21"/>
    </row>
    <row r="79" spans="1:48" ht="14.45" customHeight="1" x14ac:dyDescent="0.2">
      <c r="I79" s="32"/>
      <c r="J79" s="7"/>
      <c r="K79" s="21"/>
      <c r="L79" s="21"/>
    </row>
    <row r="80" spans="1:48" s="21" customFormat="1" ht="14.45" customHeight="1" x14ac:dyDescent="0.2">
      <c r="A80" s="1"/>
      <c r="B80" s="2"/>
      <c r="C80" s="2"/>
      <c r="D80" s="2"/>
      <c r="E80" s="2"/>
      <c r="F80" s="2"/>
      <c r="G80" s="2"/>
      <c r="H80" s="2"/>
      <c r="I80" s="35"/>
      <c r="J80" s="35"/>
      <c r="K80" s="20"/>
      <c r="L80" s="1"/>
      <c r="M80" s="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9:47" ht="14.45" customHeight="1" x14ac:dyDescent="0.2">
      <c r="I81" s="36"/>
      <c r="J81" s="36"/>
      <c r="K81" s="20"/>
      <c r="L81" s="20"/>
      <c r="M81" s="20"/>
    </row>
    <row r="82" spans="9:47" ht="13.9" customHeight="1" x14ac:dyDescent="0.2">
      <c r="I82" s="36"/>
      <c r="J82" s="36"/>
      <c r="K82" s="20"/>
      <c r="L82" s="20"/>
      <c r="O82" s="44" t="s">
        <v>8</v>
      </c>
      <c r="P82" s="17">
        <f>IF($M$22="SL",$L$22,0)</f>
        <v>0</v>
      </c>
      <c r="Q82" s="17">
        <f>IF($M$23="SL",$L$23,0)</f>
        <v>0</v>
      </c>
      <c r="R82" s="17">
        <f>IF($M$24="SL",$L$24,0)</f>
        <v>0</v>
      </c>
      <c r="S82" s="17">
        <f>IF($M$25="SL",$L$25,0)</f>
        <v>0</v>
      </c>
      <c r="T82" s="17">
        <f>IF($M$26="SL",$L$26,0)</f>
        <v>0</v>
      </c>
      <c r="U82" s="17">
        <f>IF($M$27="SL",$L$27,0)</f>
        <v>0</v>
      </c>
      <c r="V82" s="17">
        <f>IF($M$28="SL",$L$28,0)</f>
        <v>0</v>
      </c>
      <c r="W82" s="17">
        <f>IF($M$30="SL",$L$30,0)</f>
        <v>0</v>
      </c>
      <c r="X82" s="17" t="e">
        <f>IF(#REF!="SL",#REF!,0)</f>
        <v>#REF!</v>
      </c>
      <c r="Y82" s="17" t="e">
        <f>IF(#REF!="SL",#REF!,0)</f>
        <v>#REF!</v>
      </c>
      <c r="Z82" s="17" t="e">
        <f>IF(#REF!="SL",#REF!,0)</f>
        <v>#REF!</v>
      </c>
      <c r="AA82" s="17" t="e">
        <f>IF(#REF!="SL",#REF!,0)</f>
        <v>#REF!</v>
      </c>
      <c r="AB82" s="17" t="e">
        <f>IF(#REF!="SL",#REF!,0)</f>
        <v>#REF!</v>
      </c>
      <c r="AC82" s="17" t="e">
        <f>IF(#REF!="SL",#REF!,0)</f>
        <v>#REF!</v>
      </c>
      <c r="AD82" s="17" t="e">
        <f>IF(#REF!="SL",#REF!,0)</f>
        <v>#REF!</v>
      </c>
      <c r="AE82" s="17" t="e">
        <f>IF(#REF!="SL",#REF!,0)</f>
        <v>#REF!</v>
      </c>
      <c r="AF82" s="17" t="e">
        <f>IF(#REF!="SL",#REF!,0)</f>
        <v>#REF!</v>
      </c>
      <c r="AG82" s="17" t="e">
        <f>IF(#REF!="SL",#REF!,0)</f>
        <v>#REF!</v>
      </c>
      <c r="AH82" s="17" t="e">
        <f>IF(#REF!="SL",#REF!,0)</f>
        <v>#REF!</v>
      </c>
      <c r="AI82" s="17" t="e">
        <f>IF(#REF!="SL",#REF!,0)</f>
        <v>#REF!</v>
      </c>
      <c r="AJ82" s="17" t="e">
        <f>IF(#REF!="SL",#REF!,0)</f>
        <v>#REF!</v>
      </c>
      <c r="AK82" s="17" t="e">
        <f>IF(#REF!="SL",#REF!,0)</f>
        <v>#REF!</v>
      </c>
      <c r="AL82" s="17" t="e">
        <f>IF(#REF!="SL",#REF!,0)</f>
        <v>#REF!</v>
      </c>
      <c r="AM82" s="17" t="e">
        <f>IF(#REF!="SL",#REF!,0)</f>
        <v>#REF!</v>
      </c>
      <c r="AN82" s="17" t="e">
        <f>IF(#REF!="SL",#REF!,0)</f>
        <v>#REF!</v>
      </c>
      <c r="AO82" s="17" t="e">
        <f>IF(#REF!="SL",#REF!,0)</f>
        <v>#REF!</v>
      </c>
      <c r="AP82" s="17" t="e">
        <f>IF(#REF!="SL",#REF!,0)</f>
        <v>#REF!</v>
      </c>
      <c r="AQ82" s="17" t="e">
        <f>IF(#REF!="SL",#REF!,0)</f>
        <v>#REF!</v>
      </c>
      <c r="AR82" s="17" t="e">
        <f>IF(#REF!="SL",#REF!,0)</f>
        <v>#REF!</v>
      </c>
      <c r="AS82" s="17" t="e">
        <f>IF(#REF!="SL",#REF!,0)</f>
        <v>#REF!</v>
      </c>
      <c r="AT82" s="17" t="e">
        <f>IF(#REF!="SL",#REF!,0)</f>
        <v>#REF!</v>
      </c>
      <c r="AU82" s="4" t="e">
        <f t="shared" ref="AU82:AU93" si="32">SUM(P82:AT82)</f>
        <v>#REF!</v>
      </c>
    </row>
    <row r="83" spans="9:47" ht="13.9" customHeight="1" x14ac:dyDescent="0.2">
      <c r="I83" s="36"/>
      <c r="J83" s="36"/>
      <c r="K83" s="20"/>
      <c r="L83" s="20"/>
      <c r="O83" s="45" t="s">
        <v>37</v>
      </c>
      <c r="P83" s="18">
        <f>IF($M$22="PROF",$L$22,0)</f>
        <v>0</v>
      </c>
      <c r="Q83" s="18">
        <f>IF($M$23="PROF",$L$23,0)</f>
        <v>0</v>
      </c>
      <c r="R83" s="18">
        <f>IF($M$24="PROF",$L$24,0)</f>
        <v>0</v>
      </c>
      <c r="S83" s="18">
        <f>IF($M$25="PROF",$L$25,0)</f>
        <v>0</v>
      </c>
      <c r="T83" s="18">
        <f>IF($M$26="PROF",$L$26,0)</f>
        <v>0</v>
      </c>
      <c r="U83" s="18">
        <f>IF($M$27="PROF",$L$27,0)</f>
        <v>0</v>
      </c>
      <c r="V83" s="18">
        <f>IF($M$28="PROF",$L$28,0)</f>
        <v>0</v>
      </c>
      <c r="W83" s="18">
        <f>IF($M$30="PROF",$L$30,0)</f>
        <v>0</v>
      </c>
      <c r="X83" s="18" t="e">
        <f>IF(#REF!="PROF",#REF!,0)</f>
        <v>#REF!</v>
      </c>
      <c r="Y83" s="18" t="e">
        <f>IF(#REF!="PROF",#REF!,0)</f>
        <v>#REF!</v>
      </c>
      <c r="Z83" s="18" t="e">
        <f>IF(#REF!="PROF",#REF!,0)</f>
        <v>#REF!</v>
      </c>
      <c r="AA83" s="18" t="e">
        <f>IF(#REF!="PROF",#REF!,0)</f>
        <v>#REF!</v>
      </c>
      <c r="AB83" s="18" t="e">
        <f>IF(#REF!="PROF",#REF!,0)</f>
        <v>#REF!</v>
      </c>
      <c r="AC83" s="18" t="e">
        <f>IF(#REF!="PROF",#REF!,0)</f>
        <v>#REF!</v>
      </c>
      <c r="AD83" s="18" t="e">
        <f>IF(#REF!="PROF",#REF!,0)</f>
        <v>#REF!</v>
      </c>
      <c r="AE83" s="18" t="e">
        <f>IF(#REF!="PROF",#REF!,0)</f>
        <v>#REF!</v>
      </c>
      <c r="AF83" s="18" t="e">
        <f>IF(#REF!="PROF",#REF!,0)</f>
        <v>#REF!</v>
      </c>
      <c r="AG83" s="18" t="e">
        <f>IF(#REF!="PROF",#REF!,0)</f>
        <v>#REF!</v>
      </c>
      <c r="AH83" s="18" t="e">
        <f>IF(#REF!="PROF",#REF!,0)</f>
        <v>#REF!</v>
      </c>
      <c r="AI83" s="18" t="e">
        <f>IF(#REF!="PROF",#REF!,0)</f>
        <v>#REF!</v>
      </c>
      <c r="AJ83" s="18" t="e">
        <f>IF(#REF!="PROF",#REF!,0)</f>
        <v>#REF!</v>
      </c>
      <c r="AK83" s="18" t="e">
        <f>IF(#REF!="PROF",#REF!,0)</f>
        <v>#REF!</v>
      </c>
      <c r="AL83" s="18" t="e">
        <f>IF(#REF!="PROF",#REF!,0)</f>
        <v>#REF!</v>
      </c>
      <c r="AM83" s="18" t="e">
        <f>IF(#REF!="PROF",#REF!,0)</f>
        <v>#REF!</v>
      </c>
      <c r="AN83" s="18" t="e">
        <f>IF(#REF!="PROF",#REF!,0)</f>
        <v>#REF!</v>
      </c>
      <c r="AO83" s="18" t="e">
        <f>IF(#REF!="PROF",#REF!,0)</f>
        <v>#REF!</v>
      </c>
      <c r="AP83" s="18" t="e">
        <f>IF(#REF!="PROF",#REF!,0)</f>
        <v>#REF!</v>
      </c>
      <c r="AQ83" s="18" t="e">
        <f>IF(#REF!="PROF",#REF!,0)</f>
        <v>#REF!</v>
      </c>
      <c r="AR83" s="18" t="e">
        <f>IF(#REF!="PROF",#REF!,0)</f>
        <v>#REF!</v>
      </c>
      <c r="AS83" s="18" t="e">
        <f>IF(#REF!="PROF",#REF!,0)</f>
        <v>#REF!</v>
      </c>
      <c r="AT83" s="18" t="e">
        <f>IF(#REF!="PROF",#REF!,0)</f>
        <v>#REF!</v>
      </c>
      <c r="AU83" s="18" t="e">
        <f t="shared" si="32"/>
        <v>#REF!</v>
      </c>
    </row>
    <row r="84" spans="9:47" ht="13.9" customHeight="1" x14ac:dyDescent="0.2">
      <c r="I84" s="20"/>
      <c r="J84" s="20"/>
      <c r="K84" s="20"/>
      <c r="L84" s="20"/>
      <c r="M84" s="20"/>
      <c r="O84" s="44" t="s">
        <v>10</v>
      </c>
      <c r="P84" s="17">
        <f>IF($M$22="JD",$L$22,0)</f>
        <v>0</v>
      </c>
      <c r="Q84" s="17">
        <f>IF($M$23="JD",$L$23,0)</f>
        <v>0</v>
      </c>
      <c r="R84" s="17">
        <f>IF($M$24="JD",$L$24,0)</f>
        <v>0</v>
      </c>
      <c r="S84" s="17">
        <f>IF($M$25="JD",$L$25,0)</f>
        <v>0</v>
      </c>
      <c r="T84" s="17">
        <f>IF($M$26="JD",$L$26,0)</f>
        <v>0</v>
      </c>
      <c r="U84" s="17">
        <f>IF($M$27="JD",$L$27,0)</f>
        <v>0</v>
      </c>
      <c r="V84" s="17">
        <f>IF($M$28="JD",$L$28,0)</f>
        <v>0</v>
      </c>
      <c r="W84" s="17">
        <f>IF($M$30="JD",$L$30,0)</f>
        <v>0</v>
      </c>
      <c r="X84" s="17" t="e">
        <f>IF(#REF!="JD",#REF!,0)</f>
        <v>#REF!</v>
      </c>
      <c r="Y84" s="17" t="e">
        <f>IF(#REF!="JD",#REF!,0)</f>
        <v>#REF!</v>
      </c>
      <c r="Z84" s="17" t="e">
        <f>IF(#REF!="JD",#REF!,0)</f>
        <v>#REF!</v>
      </c>
      <c r="AA84" s="17" t="e">
        <f>IF(#REF!="JD",#REF!,0)</f>
        <v>#REF!</v>
      </c>
      <c r="AB84" s="17" t="e">
        <f>IF(#REF!="JD",#REF!,0)</f>
        <v>#REF!</v>
      </c>
      <c r="AC84" s="17" t="e">
        <f>IF(#REF!="JD",#REF!,0)</f>
        <v>#REF!</v>
      </c>
      <c r="AD84" s="17" t="e">
        <f>IF(#REF!="JD",#REF!,0)</f>
        <v>#REF!</v>
      </c>
      <c r="AE84" s="17" t="e">
        <f>IF(#REF!="JD",#REF!,0)</f>
        <v>#REF!</v>
      </c>
      <c r="AF84" s="17" t="e">
        <f>IF(#REF!="JD",#REF!,0)</f>
        <v>#REF!</v>
      </c>
      <c r="AG84" s="17" t="e">
        <f>IF(#REF!="JD",#REF!,0)</f>
        <v>#REF!</v>
      </c>
      <c r="AH84" s="17" t="e">
        <f>IF(#REF!="JD",#REF!,0)</f>
        <v>#REF!</v>
      </c>
      <c r="AI84" s="17" t="e">
        <f>IF(#REF!="JD",#REF!,0)</f>
        <v>#REF!</v>
      </c>
      <c r="AJ84" s="17" t="e">
        <f>IF(#REF!="JD",#REF!,0)</f>
        <v>#REF!</v>
      </c>
      <c r="AK84" s="17" t="e">
        <f>IF(#REF!="JD",#REF!,0)</f>
        <v>#REF!</v>
      </c>
      <c r="AL84" s="17" t="e">
        <f>IF(#REF!="JD",#REF!,0)</f>
        <v>#REF!</v>
      </c>
      <c r="AM84" s="17" t="e">
        <f>IF(#REF!="JD",#REF!,0)</f>
        <v>#REF!</v>
      </c>
      <c r="AN84" s="17" t="e">
        <f>IF(#REF!="JD",#REF!,0)</f>
        <v>#REF!</v>
      </c>
      <c r="AO84" s="17" t="e">
        <f>IF(#REF!="JD",#REF!,0)</f>
        <v>#REF!</v>
      </c>
      <c r="AP84" s="17" t="e">
        <f>IF(#REF!="JD",#REF!,0)</f>
        <v>#REF!</v>
      </c>
      <c r="AQ84" s="17" t="e">
        <f>IF(#REF!="JD",#REF!,0)</f>
        <v>#REF!</v>
      </c>
      <c r="AR84" s="17" t="e">
        <f>IF(#REF!="JD",#REF!,0)</f>
        <v>#REF!</v>
      </c>
      <c r="AS84" s="17" t="e">
        <f>IF(#REF!="JD",#REF!,0)</f>
        <v>#REF!</v>
      </c>
      <c r="AT84" s="17" t="e">
        <f>IF(#REF!="JD",#REF!,0)</f>
        <v>#REF!</v>
      </c>
      <c r="AU84" s="4" t="e">
        <f t="shared" si="32"/>
        <v>#REF!</v>
      </c>
    </row>
    <row r="85" spans="9:47" ht="13.9" customHeight="1" x14ac:dyDescent="0.2">
      <c r="O85" s="45" t="s">
        <v>11</v>
      </c>
      <c r="P85" s="18">
        <f>IF($M$22="BL",$L$22,0)</f>
        <v>0</v>
      </c>
      <c r="Q85" s="18">
        <f>IF($M$23="BL",$L$23,0)</f>
        <v>0</v>
      </c>
      <c r="R85" s="18">
        <f>IF($M$24="BL",$L$24,0)</f>
        <v>0</v>
      </c>
      <c r="S85" s="18">
        <f>IF($M$25="BL",$L$25,0)</f>
        <v>0</v>
      </c>
      <c r="T85" s="18">
        <f>IF($M$26="BL",$L$26,0)</f>
        <v>0</v>
      </c>
      <c r="U85" s="18">
        <f>IF($M$27="BL",$L$27,0)</f>
        <v>0</v>
      </c>
      <c r="V85" s="18">
        <f>IF($M$28="BL",$L$28,0)</f>
        <v>0</v>
      </c>
      <c r="W85" s="18">
        <f>IF($M$30="BL",$L$30,0)</f>
        <v>0</v>
      </c>
      <c r="X85" s="18" t="e">
        <f>IF(#REF!="BL",#REF!,0)</f>
        <v>#REF!</v>
      </c>
      <c r="Y85" s="18" t="e">
        <f>IF(#REF!="BL",#REF!,0)</f>
        <v>#REF!</v>
      </c>
      <c r="Z85" s="18" t="e">
        <f>IF(#REF!="BL",#REF!,0)</f>
        <v>#REF!</v>
      </c>
      <c r="AA85" s="18" t="e">
        <f>IF(#REF!="BL",#REF!,0)</f>
        <v>#REF!</v>
      </c>
      <c r="AB85" s="18" t="e">
        <f>IF(#REF!="BL",#REF!,0)</f>
        <v>#REF!</v>
      </c>
      <c r="AC85" s="18" t="e">
        <f>IF(#REF!="BL",#REF!,0)</f>
        <v>#REF!</v>
      </c>
      <c r="AD85" s="18" t="e">
        <f>IF(#REF!="BL",#REF!,0)</f>
        <v>#REF!</v>
      </c>
      <c r="AE85" s="18" t="e">
        <f>IF(#REF!="BL",#REF!,0)</f>
        <v>#REF!</v>
      </c>
      <c r="AF85" s="18" t="e">
        <f>IF(#REF!="BL",#REF!,0)</f>
        <v>#REF!</v>
      </c>
      <c r="AG85" s="18" t="e">
        <f>IF(#REF!="BL",#REF!,0)</f>
        <v>#REF!</v>
      </c>
      <c r="AH85" s="18" t="e">
        <f>IF(#REF!="BL",#REF!,0)</f>
        <v>#REF!</v>
      </c>
      <c r="AI85" s="18" t="e">
        <f>IF(#REF!="BL",#REF!,0)</f>
        <v>#REF!</v>
      </c>
      <c r="AJ85" s="18" t="e">
        <f>IF(#REF!="BL",#REF!,0)</f>
        <v>#REF!</v>
      </c>
      <c r="AK85" s="18" t="e">
        <f>IF(#REF!="BL",#REF!,0)</f>
        <v>#REF!</v>
      </c>
      <c r="AL85" s="18" t="e">
        <f>IF(#REF!="BL",#REF!,0)</f>
        <v>#REF!</v>
      </c>
      <c r="AM85" s="18" t="e">
        <f>IF(#REF!="BL",#REF!,0)</f>
        <v>#REF!</v>
      </c>
      <c r="AN85" s="18" t="e">
        <f>IF(#REF!="BL",#REF!,0)</f>
        <v>#REF!</v>
      </c>
      <c r="AO85" s="18" t="e">
        <f>IF(#REF!="BL",#REF!,0)</f>
        <v>#REF!</v>
      </c>
      <c r="AP85" s="18" t="e">
        <f>IF(#REF!="BL",#REF!,0)</f>
        <v>#REF!</v>
      </c>
      <c r="AQ85" s="18" t="e">
        <f>IF(#REF!="BL",#REF!,0)</f>
        <v>#REF!</v>
      </c>
      <c r="AR85" s="18" t="e">
        <f>IF(#REF!="BL",#REF!,0)</f>
        <v>#REF!</v>
      </c>
      <c r="AS85" s="18" t="e">
        <f>IF(#REF!="BL",#REF!,0)</f>
        <v>#REF!</v>
      </c>
      <c r="AT85" s="18" t="e">
        <f>IF(#REF!="BL",#REF!,0)</f>
        <v>#REF!</v>
      </c>
      <c r="AU85" s="18" t="e">
        <f t="shared" si="32"/>
        <v>#REF!</v>
      </c>
    </row>
    <row r="86" spans="9:47" ht="13.9" customHeight="1" x14ac:dyDescent="0.2">
      <c r="I86" s="37"/>
      <c r="L86" s="38"/>
      <c r="O86" s="44" t="s">
        <v>9</v>
      </c>
      <c r="P86" s="17">
        <f>IF($M$22="PL",$L$22,0)</f>
        <v>0</v>
      </c>
      <c r="Q86" s="17">
        <f>IF($M$23="PL",$L$23,0)</f>
        <v>0</v>
      </c>
      <c r="R86" s="17">
        <f>IF($M$24="PL",$L$24,0)</f>
        <v>0</v>
      </c>
      <c r="S86" s="17">
        <f>IF($M$25="PL",$L$25,0)</f>
        <v>0</v>
      </c>
      <c r="T86" s="17">
        <f>IF($M$26="PL",$L$26,0)</f>
        <v>0</v>
      </c>
      <c r="U86" s="17">
        <f>IF($M$27="PL",$L$27,0)</f>
        <v>0</v>
      </c>
      <c r="V86" s="17">
        <f>IF($M$28="PL",$L$28,0)</f>
        <v>0</v>
      </c>
      <c r="W86" s="17">
        <f>IF($M$30="PL",$L$30,0)</f>
        <v>0</v>
      </c>
      <c r="X86" s="17" t="e">
        <f>IF(#REF!="PL",#REF!,0)</f>
        <v>#REF!</v>
      </c>
      <c r="Y86" s="17" t="e">
        <f>IF(#REF!="PL",#REF!,0)</f>
        <v>#REF!</v>
      </c>
      <c r="Z86" s="17" t="e">
        <f>IF(#REF!="PL",#REF!,0)</f>
        <v>#REF!</v>
      </c>
      <c r="AA86" s="17" t="e">
        <f>IF(#REF!="PL",#REF!,0)</f>
        <v>#REF!</v>
      </c>
      <c r="AB86" s="17" t="e">
        <f>IF(#REF!="PL",#REF!,0)</f>
        <v>#REF!</v>
      </c>
      <c r="AC86" s="17" t="e">
        <f>IF(#REF!="PL",#REF!,0)</f>
        <v>#REF!</v>
      </c>
      <c r="AD86" s="17" t="e">
        <f>IF(#REF!="PL",#REF!,0)</f>
        <v>#REF!</v>
      </c>
      <c r="AE86" s="17" t="e">
        <f>IF(#REF!="PL",#REF!,0)</f>
        <v>#REF!</v>
      </c>
      <c r="AF86" s="17" t="e">
        <f>IF(#REF!="PL",#REF!,0)</f>
        <v>#REF!</v>
      </c>
      <c r="AG86" s="17" t="e">
        <f>IF(#REF!="PL",#REF!,0)</f>
        <v>#REF!</v>
      </c>
      <c r="AH86" s="17" t="e">
        <f>IF(#REF!="PL",#REF!,0)</f>
        <v>#REF!</v>
      </c>
      <c r="AI86" s="17" t="e">
        <f>IF(#REF!="PL",#REF!,0)</f>
        <v>#REF!</v>
      </c>
      <c r="AJ86" s="17" t="e">
        <f>IF(#REF!="PL",#REF!,0)</f>
        <v>#REF!</v>
      </c>
      <c r="AK86" s="17" t="e">
        <f>IF(#REF!="PL",#REF!,0)</f>
        <v>#REF!</v>
      </c>
      <c r="AL86" s="17" t="e">
        <f>IF(#REF!="PL",#REF!,0)</f>
        <v>#REF!</v>
      </c>
      <c r="AM86" s="17" t="e">
        <f>IF(#REF!="PL",#REF!,0)</f>
        <v>#REF!</v>
      </c>
      <c r="AN86" s="17" t="e">
        <f>IF(#REF!="PL",#REF!,0)</f>
        <v>#REF!</v>
      </c>
      <c r="AO86" s="17" t="e">
        <f>IF(#REF!="PL",#REF!,0)</f>
        <v>#REF!</v>
      </c>
      <c r="AP86" s="17" t="e">
        <f>IF(#REF!="PL",#REF!,0)</f>
        <v>#REF!</v>
      </c>
      <c r="AQ86" s="17" t="e">
        <f>IF(#REF!="PL",#REF!,0)</f>
        <v>#REF!</v>
      </c>
      <c r="AR86" s="17" t="e">
        <f>IF(#REF!="PL",#REF!,0)</f>
        <v>#REF!</v>
      </c>
      <c r="AS86" s="17" t="e">
        <f>IF(#REF!="PL",#REF!,0)</f>
        <v>#REF!</v>
      </c>
      <c r="AT86" s="17" t="e">
        <f>IF(#REF!="PL",#REF!,0)</f>
        <v>#REF!</v>
      </c>
      <c r="AU86" s="4" t="e">
        <f t="shared" si="32"/>
        <v>#REF!</v>
      </c>
    </row>
    <row r="87" spans="9:47" ht="13.9" customHeight="1" x14ac:dyDescent="0.2">
      <c r="O87" s="45" t="s">
        <v>7</v>
      </c>
      <c r="P87" s="18">
        <f>IF($M$22="VN",$L$22,0)</f>
        <v>0</v>
      </c>
      <c r="Q87" s="18">
        <f>IF($M$23="VN",$L$23,0)</f>
        <v>0</v>
      </c>
      <c r="R87" s="18">
        <f>IF($M$24="VN",$L$24,0)</f>
        <v>0</v>
      </c>
      <c r="S87" s="18">
        <f>IF($M$25="VN",$L$25,0)</f>
        <v>0</v>
      </c>
      <c r="T87" s="18">
        <f>IF($M$26="VN",$L$26,0)</f>
        <v>0</v>
      </c>
      <c r="U87" s="18">
        <f>IF($M$27="VN",$L$27,0)</f>
        <v>0</v>
      </c>
      <c r="V87" s="18">
        <f>IF($M$28="VN",$L$28,0)</f>
        <v>0</v>
      </c>
      <c r="W87" s="18">
        <f>IF($M$30="VN",$L$30,0)</f>
        <v>0</v>
      </c>
      <c r="X87" s="18" t="e">
        <f>IF(#REF!="VN",#REF!,0)</f>
        <v>#REF!</v>
      </c>
      <c r="Y87" s="18" t="e">
        <f>IF(#REF!="VN",#REF!,0)</f>
        <v>#REF!</v>
      </c>
      <c r="Z87" s="18" t="e">
        <f>IF(#REF!="VN",#REF!,0)</f>
        <v>#REF!</v>
      </c>
      <c r="AA87" s="18" t="e">
        <f>IF(#REF!="VN",#REF!,0)</f>
        <v>#REF!</v>
      </c>
      <c r="AB87" s="18" t="e">
        <f>IF(#REF!="VN",#REF!,0)</f>
        <v>#REF!</v>
      </c>
      <c r="AC87" s="18" t="e">
        <f>IF(#REF!="VN",#REF!,0)</f>
        <v>#REF!</v>
      </c>
      <c r="AD87" s="18" t="e">
        <f>IF(#REF!="VN",#REF!,0)</f>
        <v>#REF!</v>
      </c>
      <c r="AE87" s="18" t="e">
        <f>IF(#REF!="VN",#REF!,0)</f>
        <v>#REF!</v>
      </c>
      <c r="AF87" s="18" t="e">
        <f>IF(#REF!="VN",#REF!,0)</f>
        <v>#REF!</v>
      </c>
      <c r="AG87" s="18" t="e">
        <f>IF(#REF!="VN",#REF!,0)</f>
        <v>#REF!</v>
      </c>
      <c r="AH87" s="18" t="e">
        <f>IF(#REF!="VN",#REF!,0)</f>
        <v>#REF!</v>
      </c>
      <c r="AI87" s="18" t="e">
        <f>IF(#REF!="VN",#REF!,0)</f>
        <v>#REF!</v>
      </c>
      <c r="AJ87" s="18" t="e">
        <f>IF(#REF!="VN",#REF!,0)</f>
        <v>#REF!</v>
      </c>
      <c r="AK87" s="18" t="e">
        <f>IF(#REF!="VN",#REF!,0)</f>
        <v>#REF!</v>
      </c>
      <c r="AL87" s="18" t="e">
        <f>IF(#REF!="VN",#REF!,0)</f>
        <v>#REF!</v>
      </c>
      <c r="AM87" s="18" t="e">
        <f>IF(#REF!="VN",#REF!,0)</f>
        <v>#REF!</v>
      </c>
      <c r="AN87" s="18" t="e">
        <f>IF(#REF!="VN",#REF!,0)</f>
        <v>#REF!</v>
      </c>
      <c r="AO87" s="18" t="e">
        <f>IF(#REF!="VN",#REF!,0)</f>
        <v>#REF!</v>
      </c>
      <c r="AP87" s="18" t="e">
        <f>IF(#REF!="VN",#REF!,0)</f>
        <v>#REF!</v>
      </c>
      <c r="AQ87" s="18" t="e">
        <f>IF(#REF!="VN",#REF!,0)</f>
        <v>#REF!</v>
      </c>
      <c r="AR87" s="18" t="e">
        <f>IF(#REF!="VN",#REF!,0)</f>
        <v>#REF!</v>
      </c>
      <c r="AS87" s="18" t="e">
        <f>IF(#REF!="VN",#REF!,0)</f>
        <v>#REF!</v>
      </c>
      <c r="AT87" s="18" t="e">
        <f>IF(#REF!="VN",#REF!,0)</f>
        <v>#REF!</v>
      </c>
      <c r="AU87" s="18" t="e">
        <f t="shared" si="32"/>
        <v>#REF!</v>
      </c>
    </row>
    <row r="88" spans="9:47" ht="13.9" customHeight="1" x14ac:dyDescent="0.2">
      <c r="I88" s="10"/>
      <c r="J88" s="10"/>
      <c r="K88" s="9"/>
      <c r="L88" s="9"/>
      <c r="O88" s="44" t="s">
        <v>36</v>
      </c>
      <c r="P88" s="4">
        <f>IF($M$22="W",$L$22,0)</f>
        <v>0</v>
      </c>
      <c r="Q88" s="4">
        <f>IF($M$23="W",$L$23,0)</f>
        <v>0</v>
      </c>
      <c r="R88" s="4">
        <f>IF($M$24="W",$L$24,0)</f>
        <v>0</v>
      </c>
      <c r="S88" s="4">
        <f>IF($M$25="W",$L$25,0)</f>
        <v>0</v>
      </c>
      <c r="T88" s="4">
        <f>IF($M$26="W",$L$26,0)</f>
        <v>0</v>
      </c>
      <c r="U88" s="4">
        <f>IF($M$27="W",$L$27,0)</f>
        <v>0</v>
      </c>
      <c r="V88" s="4">
        <f>IF($M$28="W",$L$28,0)</f>
        <v>0</v>
      </c>
      <c r="W88" s="4">
        <f>IF($M$30="W",$L$30,0)</f>
        <v>0</v>
      </c>
      <c r="X88" s="4" t="e">
        <f>IF(#REF!="W",#REF!,0)</f>
        <v>#REF!</v>
      </c>
      <c r="Y88" s="4" t="e">
        <f>IF(#REF!="W",#REF!,0)</f>
        <v>#REF!</v>
      </c>
      <c r="Z88" s="4" t="e">
        <f>IF(#REF!="W",#REF!,0)</f>
        <v>#REF!</v>
      </c>
      <c r="AA88" s="4" t="e">
        <f>IF(#REF!="W",#REF!,0)</f>
        <v>#REF!</v>
      </c>
      <c r="AB88" s="4" t="e">
        <f>IF(#REF!="W",#REF!,0)</f>
        <v>#REF!</v>
      </c>
      <c r="AC88" s="4" t="e">
        <f>IF(#REF!="W",#REF!,0)</f>
        <v>#REF!</v>
      </c>
      <c r="AD88" s="4" t="e">
        <f>IF(#REF!="W",#REF!,0)</f>
        <v>#REF!</v>
      </c>
      <c r="AE88" s="4" t="e">
        <f>IF(#REF!="W",#REF!,0)</f>
        <v>#REF!</v>
      </c>
      <c r="AF88" s="4" t="e">
        <f>IF(#REF!="W",#REF!,0)</f>
        <v>#REF!</v>
      </c>
      <c r="AG88" s="4" t="e">
        <f>IF(#REF!="W",#REF!,0)</f>
        <v>#REF!</v>
      </c>
      <c r="AH88" s="4" t="e">
        <f>IF(#REF!="W",#REF!,0)</f>
        <v>#REF!</v>
      </c>
      <c r="AI88" s="4" t="e">
        <f>IF(#REF!="W",#REF!,0)</f>
        <v>#REF!</v>
      </c>
      <c r="AJ88" s="4" t="e">
        <f>IF(#REF!="W",#REF!,0)</f>
        <v>#REF!</v>
      </c>
      <c r="AK88" s="4" t="e">
        <f>IF(#REF!="W",#REF!,0)</f>
        <v>#REF!</v>
      </c>
      <c r="AL88" s="4" t="e">
        <f>IF(#REF!="W",#REF!,0)</f>
        <v>#REF!</v>
      </c>
      <c r="AM88" s="4" t="e">
        <f>IF(#REF!="W",#REF!,0)</f>
        <v>#REF!</v>
      </c>
      <c r="AN88" s="4" t="e">
        <f>IF(#REF!="W",#REF!,0)</f>
        <v>#REF!</v>
      </c>
      <c r="AO88" s="4" t="e">
        <f>IF(#REF!="W",#REF!,0)</f>
        <v>#REF!</v>
      </c>
      <c r="AP88" s="4" t="e">
        <f>IF(#REF!="W",#REF!,0)</f>
        <v>#REF!</v>
      </c>
      <c r="AQ88" s="4" t="e">
        <f>IF(#REF!="W",#REF!,0)</f>
        <v>#REF!</v>
      </c>
      <c r="AR88" s="4" t="e">
        <f>IF(#REF!="W",#REF!,0)</f>
        <v>#REF!</v>
      </c>
      <c r="AS88" s="4" t="e">
        <f>IF(#REF!="W",#REF!,0)</f>
        <v>#REF!</v>
      </c>
      <c r="AT88" s="4" t="e">
        <f>IF(#REF!="W",#REF!,0)</f>
        <v>#REF!</v>
      </c>
      <c r="AU88" s="4" t="e">
        <f t="shared" si="32"/>
        <v>#REF!</v>
      </c>
    </row>
    <row r="89" spans="9:47" ht="13.9" customHeight="1" x14ac:dyDescent="0.2">
      <c r="K89" s="20"/>
      <c r="O89" s="45" t="s">
        <v>44</v>
      </c>
      <c r="P89" s="18">
        <f>IF($M$22="C",$L$22,0)</f>
        <v>0</v>
      </c>
      <c r="Q89" s="18">
        <f>IF($M$23="C",$L$23,0)</f>
        <v>0</v>
      </c>
      <c r="R89" s="18">
        <f>IF($M$24="C",$L$24,0)</f>
        <v>0</v>
      </c>
      <c r="S89" s="18">
        <f>IF($M$25="C",$L$25,0)</f>
        <v>0</v>
      </c>
      <c r="T89" s="18">
        <f>IF($M$26="C",$L$26,0)</f>
        <v>0</v>
      </c>
      <c r="U89" s="18">
        <f>IF($M$27="C",$L$27,0)</f>
        <v>0</v>
      </c>
      <c r="V89" s="18">
        <f>IF($M$28="C",$L$28,0)</f>
        <v>0</v>
      </c>
      <c r="W89" s="18">
        <f>IF($M$30="C",$L$30,0)</f>
        <v>0</v>
      </c>
      <c r="X89" s="18" t="e">
        <f>IF(#REF!="C",#REF!,0)</f>
        <v>#REF!</v>
      </c>
      <c r="Y89" s="18" t="e">
        <f>IF(#REF!="C",#REF!,0)</f>
        <v>#REF!</v>
      </c>
      <c r="Z89" s="18" t="e">
        <f>IF(#REF!="C",#REF!,0)</f>
        <v>#REF!</v>
      </c>
      <c r="AA89" s="18" t="e">
        <f>IF(#REF!="C",#REF!,0)</f>
        <v>#REF!</v>
      </c>
      <c r="AB89" s="18" t="e">
        <f>IF(#REF!="C",#REF!,0)</f>
        <v>#REF!</v>
      </c>
      <c r="AC89" s="18" t="e">
        <f>IF(#REF!="C",#REF!,0)</f>
        <v>#REF!</v>
      </c>
      <c r="AD89" s="18" t="e">
        <f>IF(#REF!="C",#REF!,0)</f>
        <v>#REF!</v>
      </c>
      <c r="AE89" s="18" t="e">
        <f>IF(#REF!="C",#REF!,0)</f>
        <v>#REF!</v>
      </c>
      <c r="AF89" s="18" t="e">
        <f>IF(#REF!="C",#REF!,0)</f>
        <v>#REF!</v>
      </c>
      <c r="AG89" s="18" t="e">
        <f>IF(#REF!="C",#REF!,0)</f>
        <v>#REF!</v>
      </c>
      <c r="AH89" s="18" t="e">
        <f>IF(#REF!="C",#REF!,0)</f>
        <v>#REF!</v>
      </c>
      <c r="AI89" s="18" t="e">
        <f>IF(#REF!="C",#REF!,0)</f>
        <v>#REF!</v>
      </c>
      <c r="AJ89" s="18" t="e">
        <f>IF(#REF!="C",#REF!,0)</f>
        <v>#REF!</v>
      </c>
      <c r="AK89" s="18" t="e">
        <f>IF(#REF!="C",#REF!,0)</f>
        <v>#REF!</v>
      </c>
      <c r="AL89" s="18" t="e">
        <f>IF(#REF!="C",#REF!,0)</f>
        <v>#REF!</v>
      </c>
      <c r="AM89" s="18" t="e">
        <f>IF(#REF!="C",#REF!,0)</f>
        <v>#REF!</v>
      </c>
      <c r="AN89" s="18" t="e">
        <f>IF(#REF!="C",#REF!,0)</f>
        <v>#REF!</v>
      </c>
      <c r="AO89" s="18" t="e">
        <f>IF(#REF!="C",#REF!,0)</f>
        <v>#REF!</v>
      </c>
      <c r="AP89" s="18" t="e">
        <f>IF(#REF!="C",#REF!,0)</f>
        <v>#REF!</v>
      </c>
      <c r="AQ89" s="18" t="e">
        <f>IF(#REF!="C",#REF!,0)</f>
        <v>#REF!</v>
      </c>
      <c r="AR89" s="18" t="e">
        <f>IF(#REF!="C",#REF!,0)</f>
        <v>#REF!</v>
      </c>
      <c r="AS89" s="18" t="e">
        <f>IF(#REF!="C",#REF!,0)</f>
        <v>#REF!</v>
      </c>
      <c r="AT89" s="18" t="e">
        <f>IF(#REF!="C",#REF!,0)</f>
        <v>#REF!</v>
      </c>
      <c r="AU89" s="18" t="e">
        <f t="shared" si="32"/>
        <v>#REF!</v>
      </c>
    </row>
    <row r="90" spans="9:47" ht="13.9" customHeight="1" x14ac:dyDescent="0.2">
      <c r="K90" s="20"/>
      <c r="P90" s="4">
        <f>IF($M$22="wp",$L$22,0)</f>
        <v>0</v>
      </c>
      <c r="Q90" s="4">
        <f>IF($M$23="WP",$L$23,0)</f>
        <v>0</v>
      </c>
      <c r="R90" s="4">
        <f>IF($M$24="WP",$L$24,0)</f>
        <v>0</v>
      </c>
      <c r="S90" s="4">
        <f>IF($M$25="WP",$L$25,0)</f>
        <v>0</v>
      </c>
      <c r="T90" s="4">
        <f>IF($M$26="wp",$L$26,0)</f>
        <v>0</v>
      </c>
      <c r="U90" s="4">
        <f>IF($M$27="wp",$L$27,0)</f>
        <v>0</v>
      </c>
      <c r="V90" s="4">
        <f>IF($M$28="wp",$L$28,0)</f>
        <v>0</v>
      </c>
      <c r="W90" s="4">
        <f>IF($M$30="wp",$L$30,0)</f>
        <v>0</v>
      </c>
      <c r="X90" s="4" t="e">
        <f>IF(#REF!="wp",#REF!,0)</f>
        <v>#REF!</v>
      </c>
      <c r="Y90" s="4" t="e">
        <f>IF(#REF!="wp",#REF!,0)</f>
        <v>#REF!</v>
      </c>
      <c r="Z90" s="4" t="e">
        <f>IF(#REF!="wp",#REF!,0)</f>
        <v>#REF!</v>
      </c>
      <c r="AA90" s="4" t="e">
        <f>IF(#REF!="wp",#REF!,0)</f>
        <v>#REF!</v>
      </c>
      <c r="AB90" s="4" t="e">
        <f>IF(#REF!="wp",#REF!,0)</f>
        <v>#REF!</v>
      </c>
      <c r="AC90" s="4" t="e">
        <f>IF(#REF!="wp",#REF!,0)</f>
        <v>#REF!</v>
      </c>
      <c r="AD90" s="4" t="e">
        <f>IF(#REF!="wp",#REF!,0)</f>
        <v>#REF!</v>
      </c>
      <c r="AE90" s="4" t="e">
        <f>IF(#REF!="wp",#REF!,0)</f>
        <v>#REF!</v>
      </c>
      <c r="AF90" s="4" t="e">
        <f>IF(#REF!="wp",#REF!,0)</f>
        <v>#REF!</v>
      </c>
      <c r="AG90" s="4" t="e">
        <f>IF(#REF!="wp",#REF!,0)</f>
        <v>#REF!</v>
      </c>
      <c r="AH90" s="4" t="e">
        <f>IF(#REF!="wp",#REF!,0)</f>
        <v>#REF!</v>
      </c>
      <c r="AI90" s="4" t="e">
        <f>IF(#REF!="wp",#REF!,0)</f>
        <v>#REF!</v>
      </c>
      <c r="AJ90" s="4" t="e">
        <f>IF(#REF!="wp",#REF!,0)</f>
        <v>#REF!</v>
      </c>
      <c r="AK90" s="4" t="e">
        <f>IF(#REF!="wp",#REF!,0)</f>
        <v>#REF!</v>
      </c>
      <c r="AL90" s="4" t="e">
        <f>IF(#REF!="wp",#REF!,0)</f>
        <v>#REF!</v>
      </c>
      <c r="AM90" s="4" t="e">
        <f>IF(#REF!="wp",#REF!,0)</f>
        <v>#REF!</v>
      </c>
      <c r="AN90" s="4" t="e">
        <f>IF(#REF!="wp",#REF!,0)</f>
        <v>#REF!</v>
      </c>
      <c r="AO90" s="4" t="e">
        <f>IF(#REF!="wp",#REF!,0)</f>
        <v>#REF!</v>
      </c>
      <c r="AP90" s="4" t="e">
        <f>IF(#REF!="wp",#REF!,0)</f>
        <v>#REF!</v>
      </c>
      <c r="AQ90" s="4" t="e">
        <f>IF(#REF!="wp",#REF!,0)</f>
        <v>#REF!</v>
      </c>
      <c r="AR90" s="4" t="e">
        <f>IF(#REF!="wp",#REF!,0)</f>
        <v>#REF!</v>
      </c>
      <c r="AS90" s="4" t="e">
        <f>IF(#REF!="wp",#REF!,0)</f>
        <v>#REF!</v>
      </c>
      <c r="AT90" s="4" t="e">
        <f>IF(#REF!="wp",#REF!,0)</f>
        <v>#REF!</v>
      </c>
      <c r="AU90" s="4" t="e">
        <f t="shared" si="32"/>
        <v>#REF!</v>
      </c>
    </row>
    <row r="91" spans="9:47" ht="13.9" customHeight="1" x14ac:dyDescent="0.2">
      <c r="K91" s="20"/>
      <c r="O91" s="19"/>
      <c r="P91" s="18">
        <f>IF($M$22="bl",$L$22,0)</f>
        <v>0</v>
      </c>
      <c r="Q91" s="18">
        <f>IF($M$23="BL",$L$23,0)</f>
        <v>0</v>
      </c>
      <c r="R91" s="18">
        <f>IF($M$24="BL",$L$24,0)</f>
        <v>0</v>
      </c>
      <c r="S91" s="18">
        <f>IF($M$25="BL",$L$25,0)</f>
        <v>0</v>
      </c>
      <c r="T91" s="18">
        <f>IF($M$26="bl",$L$26,0)</f>
        <v>0</v>
      </c>
      <c r="U91" s="18">
        <f>IF($M$27="bl",$L$27,0)</f>
        <v>0</v>
      </c>
      <c r="V91" s="18">
        <f>IF($M$28="bl",$L$28,0)</f>
        <v>0</v>
      </c>
      <c r="W91" s="18">
        <f>IF($M$30="bl",$L$30,0)</f>
        <v>0</v>
      </c>
      <c r="X91" s="18" t="e">
        <f>IF(#REF!="bl",#REF!,0)</f>
        <v>#REF!</v>
      </c>
      <c r="Y91" s="18" t="e">
        <f>IF(#REF!="bl",#REF!,0)</f>
        <v>#REF!</v>
      </c>
      <c r="Z91" s="18" t="e">
        <f>IF(#REF!="bl",#REF!,0)</f>
        <v>#REF!</v>
      </c>
      <c r="AA91" s="18" t="e">
        <f>IF(#REF!="bl",#REF!,0)</f>
        <v>#REF!</v>
      </c>
      <c r="AB91" s="18" t="e">
        <f>IF(#REF!="bl",#REF!,0)</f>
        <v>#REF!</v>
      </c>
      <c r="AC91" s="18" t="e">
        <f>IF(#REF!="bl",#REF!,0)</f>
        <v>#REF!</v>
      </c>
      <c r="AD91" s="18" t="e">
        <f>IF(#REF!="bl",#REF!,0)</f>
        <v>#REF!</v>
      </c>
      <c r="AE91" s="18" t="e">
        <f>IF(#REF!="bl",#REF!,0)</f>
        <v>#REF!</v>
      </c>
      <c r="AF91" s="18" t="e">
        <f>IF(#REF!="bl",#REF!,0)</f>
        <v>#REF!</v>
      </c>
      <c r="AG91" s="18" t="e">
        <f>IF(#REF!="bl",#REF!,0)</f>
        <v>#REF!</v>
      </c>
      <c r="AH91" s="18" t="e">
        <f>IF(#REF!="bl",#REF!,0)</f>
        <v>#REF!</v>
      </c>
      <c r="AI91" s="18" t="e">
        <f>IF(#REF!="bl",#REF!,0)</f>
        <v>#REF!</v>
      </c>
      <c r="AJ91" s="18" t="e">
        <f>IF(#REF!="bl",#REF!,0)</f>
        <v>#REF!</v>
      </c>
      <c r="AK91" s="18" t="e">
        <f>IF(#REF!="bl",#REF!,0)</f>
        <v>#REF!</v>
      </c>
      <c r="AL91" s="18" t="e">
        <f>IF(#REF!="bl",#REF!,0)</f>
        <v>#REF!</v>
      </c>
      <c r="AM91" s="18" t="e">
        <f>IF(#REF!="bl",#REF!,0)</f>
        <v>#REF!</v>
      </c>
      <c r="AN91" s="18" t="e">
        <f>IF(#REF!="bl",#REF!,0)</f>
        <v>#REF!</v>
      </c>
      <c r="AO91" s="18" t="e">
        <f>IF(#REF!="bl",#REF!,0)</f>
        <v>#REF!</v>
      </c>
      <c r="AP91" s="18" t="e">
        <f>IF(#REF!="bl",#REF!,0)</f>
        <v>#REF!</v>
      </c>
      <c r="AQ91" s="18" t="e">
        <f>IF(#REF!="bl",#REF!,0)</f>
        <v>#REF!</v>
      </c>
      <c r="AR91" s="18" t="e">
        <f>IF(#REF!="bl",#REF!,0)</f>
        <v>#REF!</v>
      </c>
      <c r="AS91" s="18" t="e">
        <f>IF(#REF!="bl",#REF!,0)</f>
        <v>#REF!</v>
      </c>
      <c r="AT91" s="18" t="e">
        <f>IF(#REF!="bl",#REF!,0)</f>
        <v>#REF!</v>
      </c>
      <c r="AU91" s="18" t="e">
        <f t="shared" si="32"/>
        <v>#REF!</v>
      </c>
    </row>
    <row r="92" spans="9:47" ht="13.9" customHeight="1" x14ac:dyDescent="0.2">
      <c r="K92" s="20"/>
      <c r="P92" s="4">
        <f>IF($M$22="ec",$L$22,0)</f>
        <v>0</v>
      </c>
      <c r="Q92" s="4">
        <f>IF($M$23="ec",$L$23,0)</f>
        <v>0</v>
      </c>
      <c r="R92" s="4">
        <f>IF($M$24="ec",$L$24,0)</f>
        <v>0</v>
      </c>
      <c r="S92" s="4">
        <f>IF($M$25="ec",$L$25,0)</f>
        <v>0</v>
      </c>
      <c r="T92" s="4">
        <f>IF($M$26="ec",$L$26,0)</f>
        <v>0</v>
      </c>
      <c r="U92" s="4">
        <f>IF($M$27="ec",$L$27,0)</f>
        <v>0</v>
      </c>
      <c r="V92" s="4">
        <f>IF($M$28="ec",$L$28,0)</f>
        <v>0</v>
      </c>
      <c r="W92" s="4">
        <f>IF($M$30="ec",$L$30,0)</f>
        <v>0</v>
      </c>
      <c r="X92" s="4" t="e">
        <f>IF(#REF!="ec",#REF!,0)</f>
        <v>#REF!</v>
      </c>
      <c r="Y92" s="4" t="e">
        <f>IF(#REF!="ec",#REF!,0)</f>
        <v>#REF!</v>
      </c>
      <c r="Z92" s="4" t="e">
        <f>IF(#REF!="ec",#REF!,0)</f>
        <v>#REF!</v>
      </c>
      <c r="AA92" s="4" t="e">
        <f>IF(#REF!="ec",#REF!,0)</f>
        <v>#REF!</v>
      </c>
      <c r="AB92" s="4" t="e">
        <f>IF(#REF!="ec",#REF!,0)</f>
        <v>#REF!</v>
      </c>
      <c r="AC92" s="4" t="e">
        <f>IF(#REF!="ec",#REF!,0)</f>
        <v>#REF!</v>
      </c>
      <c r="AD92" s="4" t="e">
        <f>IF(#REF!="ec",#REF!,0)</f>
        <v>#REF!</v>
      </c>
      <c r="AE92" s="4" t="e">
        <f>IF(#REF!="ec",#REF!,0)</f>
        <v>#REF!</v>
      </c>
      <c r="AF92" s="4" t="e">
        <f>IF(#REF!="ec",#REF!,0)</f>
        <v>#REF!</v>
      </c>
      <c r="AG92" s="4" t="e">
        <f>IF(#REF!="ec",#REF!,0)</f>
        <v>#REF!</v>
      </c>
      <c r="AH92" s="4" t="e">
        <f>IF(#REF!="ec",#REF!,0)</f>
        <v>#REF!</v>
      </c>
      <c r="AI92" s="4" t="e">
        <f>IF(#REF!="ec",#REF!,0)</f>
        <v>#REF!</v>
      </c>
      <c r="AJ92" s="4" t="e">
        <f>IF(#REF!="ec",#REF!,0)</f>
        <v>#REF!</v>
      </c>
      <c r="AK92" s="4" t="e">
        <f>IF(#REF!="ec",#REF!,0)</f>
        <v>#REF!</v>
      </c>
      <c r="AL92" s="4" t="e">
        <f>IF(#REF!="ec",#REF!,0)</f>
        <v>#REF!</v>
      </c>
      <c r="AM92" s="4" t="e">
        <f>IF(#REF!="ec",#REF!,0)</f>
        <v>#REF!</v>
      </c>
      <c r="AN92" s="4" t="e">
        <f>IF(#REF!="ec",#REF!,0)</f>
        <v>#REF!</v>
      </c>
      <c r="AO92" s="4" t="e">
        <f>IF(#REF!="ec",#REF!,0)</f>
        <v>#REF!</v>
      </c>
      <c r="AP92" s="4" t="e">
        <f>IF(#REF!="ec",#REF!,0)</f>
        <v>#REF!</v>
      </c>
      <c r="AQ92" s="4" t="e">
        <f>IF(#REF!="ec",#REF!,0)</f>
        <v>#REF!</v>
      </c>
      <c r="AR92" s="4" t="e">
        <f>IF(#REF!="ec",#REF!,0)</f>
        <v>#REF!</v>
      </c>
      <c r="AS92" s="4" t="e">
        <f>IF(#REF!="ec",#REF!,0)</f>
        <v>#REF!</v>
      </c>
      <c r="AT92" s="4" t="e">
        <f>IF(#REF!="ec",#REF!,0)</f>
        <v>#REF!</v>
      </c>
      <c r="AU92" s="4" t="e">
        <f t="shared" si="32"/>
        <v>#REF!</v>
      </c>
    </row>
    <row r="93" spans="9:47" ht="13.9" customHeight="1" x14ac:dyDescent="0.2">
      <c r="K93" s="20"/>
      <c r="O93" s="18"/>
      <c r="P93" s="18">
        <f>IF($M$22="o",$L$22,0)</f>
        <v>0</v>
      </c>
      <c r="Q93" s="18">
        <f>IF($M$23="o",$L$23,0)</f>
        <v>0</v>
      </c>
      <c r="R93" s="18">
        <f>IF($M$24="O",$L$24,0)</f>
        <v>0</v>
      </c>
      <c r="S93" s="18">
        <f>IF($M$25="O",$L$25,0)</f>
        <v>0</v>
      </c>
      <c r="T93" s="18">
        <f>IF($M$26="o",$L$26,0)</f>
        <v>0</v>
      </c>
      <c r="U93" s="18">
        <f>IF($M$27="o",$L$27,0)</f>
        <v>0</v>
      </c>
      <c r="V93" s="18">
        <f>IF($M$28="o",$L$28,0)</f>
        <v>0</v>
      </c>
      <c r="W93" s="18">
        <f>IF($M$30="o",$L$30,0)</f>
        <v>0</v>
      </c>
      <c r="X93" s="18" t="e">
        <f>IF(#REF!="o",#REF!,0)</f>
        <v>#REF!</v>
      </c>
      <c r="Y93" s="18" t="e">
        <f>IF(#REF!="o",#REF!,0)</f>
        <v>#REF!</v>
      </c>
      <c r="Z93" s="18" t="e">
        <f>IF(#REF!="o",#REF!,0)</f>
        <v>#REF!</v>
      </c>
      <c r="AA93" s="18" t="e">
        <f>IF(#REF!="o",#REF!,0)</f>
        <v>#REF!</v>
      </c>
      <c r="AB93" s="18" t="e">
        <f>IF(#REF!="o",#REF!,0)</f>
        <v>#REF!</v>
      </c>
      <c r="AC93" s="18" t="e">
        <f>IF(#REF!="o",#REF!,0)</f>
        <v>#REF!</v>
      </c>
      <c r="AD93" s="18" t="e">
        <f>IF(#REF!="o",#REF!,0)</f>
        <v>#REF!</v>
      </c>
      <c r="AE93" s="18" t="e">
        <f>IF(#REF!="o",#REF!,0)</f>
        <v>#REF!</v>
      </c>
      <c r="AF93" s="18" t="e">
        <f>IF(#REF!="o",#REF!,0)</f>
        <v>#REF!</v>
      </c>
      <c r="AG93" s="18" t="e">
        <f>IF(#REF!="o",#REF!,0)</f>
        <v>#REF!</v>
      </c>
      <c r="AH93" s="18" t="e">
        <f>IF(#REF!="o",#REF!,0)</f>
        <v>#REF!</v>
      </c>
      <c r="AI93" s="18" t="e">
        <f>IF(#REF!="o",#REF!,0)</f>
        <v>#REF!</v>
      </c>
      <c r="AJ93" s="18" t="e">
        <f>IF(#REF!="o",#REF!,0)</f>
        <v>#REF!</v>
      </c>
      <c r="AK93" s="18" t="e">
        <f>IF(#REF!="o",#REF!,0)</f>
        <v>#REF!</v>
      </c>
      <c r="AL93" s="18" t="e">
        <f>IF(#REF!="o",#REF!,0)</f>
        <v>#REF!</v>
      </c>
      <c r="AM93" s="18" t="e">
        <f>IF(#REF!="o",#REF!,0)</f>
        <v>#REF!</v>
      </c>
      <c r="AN93" s="18" t="e">
        <f>IF(#REF!="o",#REF!,0)</f>
        <v>#REF!</v>
      </c>
      <c r="AO93" s="18" t="e">
        <f>IF(#REF!="o",#REF!,0)</f>
        <v>#REF!</v>
      </c>
      <c r="AP93" s="18" t="e">
        <f>IF(#REF!="o",#REF!,0)</f>
        <v>#REF!</v>
      </c>
      <c r="AQ93" s="18" t="e">
        <f>IF(#REF!="o",#REF!,0)</f>
        <v>#REF!</v>
      </c>
      <c r="AR93" s="18" t="e">
        <f>IF(#REF!="o",#REF!,0)</f>
        <v>#REF!</v>
      </c>
      <c r="AS93" s="18" t="e">
        <f>IF(#REF!="o",#REF!,0)</f>
        <v>#REF!</v>
      </c>
      <c r="AT93" s="18" t="e">
        <f>IF(#REF!="o",#REF!,0)</f>
        <v>#REF!</v>
      </c>
      <c r="AU93" s="18" t="e">
        <f t="shared" si="32"/>
        <v>#REF!</v>
      </c>
    </row>
    <row r="94" spans="9:47" ht="13.9" customHeight="1" x14ac:dyDescent="0.2">
      <c r="J94" s="39"/>
      <c r="K94" s="20"/>
    </row>
    <row r="95" spans="9:47" ht="13.9" customHeight="1" x14ac:dyDescent="0.2">
      <c r="J95" s="26"/>
      <c r="K95" s="20"/>
    </row>
    <row r="96" spans="9:47" ht="13.9" hidden="1" customHeight="1" x14ac:dyDescent="0.2">
      <c r="J96" s="26"/>
      <c r="K96" s="20"/>
    </row>
    <row r="97" spans="1:48" ht="13.9" hidden="1" customHeight="1" x14ac:dyDescent="0.2">
      <c r="J97" s="26"/>
      <c r="K97" s="20"/>
    </row>
    <row r="98" spans="1:48" ht="13.9" hidden="1" customHeight="1" thickBot="1" x14ac:dyDescent="0.25">
      <c r="J98" s="26"/>
      <c r="K98" s="20"/>
      <c r="AV98" s="20"/>
    </row>
    <row r="99" spans="1:48" ht="13.9" customHeight="1" x14ac:dyDescent="0.2">
      <c r="J99" s="26"/>
      <c r="K99" s="20"/>
    </row>
    <row r="100" spans="1:48" ht="13.9" customHeight="1" x14ac:dyDescent="0.2">
      <c r="J100" s="26"/>
      <c r="K100" s="20"/>
      <c r="AV100" s="21"/>
    </row>
    <row r="101" spans="1:48" ht="14.45" customHeight="1" x14ac:dyDescent="0.2">
      <c r="J101" s="26"/>
      <c r="K101" s="20"/>
    </row>
    <row r="102" spans="1:48" s="20" customFormat="1" ht="14.4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6"/>
      <c r="L102" s="1"/>
      <c r="M102" s="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21"/>
    </row>
    <row r="103" spans="1:48" ht="14.45" customHeight="1" x14ac:dyDescent="0.2">
      <c r="K103" s="20"/>
    </row>
    <row r="104" spans="1:48" s="21" customFormat="1" ht="14.4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1"/>
      <c r="M104" s="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8" ht="14.45" customHeight="1" x14ac:dyDescent="0.2">
      <c r="K105" s="20"/>
    </row>
    <row r="106" spans="1:48" s="21" customFormat="1" ht="14.4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0"/>
      <c r="L106" s="1"/>
      <c r="M106" s="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"/>
    </row>
    <row r="107" spans="1:48" ht="14.45" customHeight="1" x14ac:dyDescent="0.2">
      <c r="K107" s="20"/>
    </row>
    <row r="108" spans="1:48" s="20" customFormat="1" ht="14.4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L108" s="1"/>
      <c r="M108" s="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"/>
    </row>
    <row r="109" spans="1:48" ht="14.45" customHeight="1" x14ac:dyDescent="0.2">
      <c r="K109" s="20"/>
    </row>
    <row r="110" spans="1:48" ht="14.45" customHeight="1" x14ac:dyDescent="0.2">
      <c r="K110" s="20"/>
    </row>
    <row r="111" spans="1:48" ht="14.45" customHeight="1" x14ac:dyDescent="0.2">
      <c r="K111" s="20"/>
    </row>
    <row r="112" spans="1:48" ht="14.45" customHeight="1" x14ac:dyDescent="0.2">
      <c r="K112" s="20"/>
    </row>
    <row r="113" spans="11:11" ht="14.45" customHeight="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  <row r="124" spans="11:11" x14ac:dyDescent="0.2">
      <c r="K124" s="20"/>
    </row>
    <row r="125" spans="11:11" x14ac:dyDescent="0.2">
      <c r="K125" s="20"/>
    </row>
    <row r="126" spans="11:11" x14ac:dyDescent="0.2">
      <c r="K126" s="20"/>
    </row>
    <row r="127" spans="11:11" x14ac:dyDescent="0.2">
      <c r="K127" s="20"/>
    </row>
    <row r="128" spans="11:11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  <row r="163" spans="11:11" x14ac:dyDescent="0.2">
      <c r="K163" s="20"/>
    </row>
    <row r="164" spans="11:11" x14ac:dyDescent="0.2">
      <c r="K164" s="20"/>
    </row>
    <row r="165" spans="11:11" x14ac:dyDescent="0.2">
      <c r="K165" s="20"/>
    </row>
    <row r="166" spans="11:11" x14ac:dyDescent="0.2">
      <c r="K166" s="20"/>
    </row>
    <row r="167" spans="11:11" x14ac:dyDescent="0.2">
      <c r="K167" s="20"/>
    </row>
    <row r="168" spans="11:11" x14ac:dyDescent="0.2">
      <c r="K168" s="20"/>
    </row>
    <row r="169" spans="11:11" x14ac:dyDescent="0.2">
      <c r="K169" s="20"/>
    </row>
  </sheetData>
  <sheetProtection selectLockedCells="1"/>
  <protectedRanges>
    <protectedRange sqref="K17:K51 M17:M51" name="Range2"/>
  </protectedRanges>
  <mergeCells count="65">
    <mergeCell ref="G59:H59"/>
    <mergeCell ref="G62:H62"/>
    <mergeCell ref="C66:H67"/>
    <mergeCell ref="C71:H72"/>
    <mergeCell ref="D38:I38"/>
    <mergeCell ref="D39:I39"/>
    <mergeCell ref="D40:I40"/>
    <mergeCell ref="D41:I41"/>
    <mergeCell ref="D42:I42"/>
    <mergeCell ref="D43:I43"/>
    <mergeCell ref="D48:I48"/>
    <mergeCell ref="D49:I49"/>
    <mergeCell ref="D50:I50"/>
    <mergeCell ref="D51:I51"/>
    <mergeCell ref="AX52:BB53"/>
    <mergeCell ref="G56:H56"/>
    <mergeCell ref="D35:I35"/>
    <mergeCell ref="D36:I36"/>
    <mergeCell ref="D37:I37"/>
    <mergeCell ref="D45:I45"/>
    <mergeCell ref="D46:I46"/>
    <mergeCell ref="D47:I47"/>
    <mergeCell ref="D44:I44"/>
    <mergeCell ref="D34:I34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22:I22"/>
    <mergeCell ref="A12:B12"/>
    <mergeCell ref="C12:D12"/>
    <mergeCell ref="G12:H12"/>
    <mergeCell ref="B14:I14"/>
    <mergeCell ref="D17:I17"/>
    <mergeCell ref="D18:I18"/>
    <mergeCell ref="D19:I19"/>
    <mergeCell ref="D20:I20"/>
    <mergeCell ref="D21:I21"/>
    <mergeCell ref="J14:M14"/>
    <mergeCell ref="A15:A16"/>
    <mergeCell ref="B15:B16"/>
    <mergeCell ref="C15:C16"/>
    <mergeCell ref="D15:I16"/>
    <mergeCell ref="J15:M15"/>
    <mergeCell ref="O9:X9"/>
    <mergeCell ref="C10:E10"/>
    <mergeCell ref="F10:H10"/>
    <mergeCell ref="J10:M10"/>
    <mergeCell ref="J11:M11"/>
    <mergeCell ref="P11:Y11"/>
    <mergeCell ref="A9:B9"/>
    <mergeCell ref="C9:E9"/>
    <mergeCell ref="F9:H9"/>
    <mergeCell ref="C1:K2"/>
    <mergeCell ref="L1:M2"/>
    <mergeCell ref="E3:H3"/>
    <mergeCell ref="J3:M3"/>
    <mergeCell ref="A8:B8"/>
  </mergeCells>
  <dataValidations count="6"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52 F73:F30046">
      <formula1>#REF!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51">
      <formula1>select</formula1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51">
      <formula1>select1</formula1>
    </dataValidation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51">
      <formula1>0.25</formula1>
      <formula2>8</formula2>
    </dataValidation>
    <dataValidation allowBlank="1" showInputMessage="1" showErrorMessage="1" promptTitle="Extra Hours" prompt="Extra hours MUST be pre-approved by your supervisor." sqref="C17:C51"/>
    <dataValidation errorStyle="information" allowBlank="1" showInputMessage="1" showErrorMessage="1" promptTitle="Leave Hours" prompt="Please select the correct leave type. Formore than one type of leave on the same day use the second leave column." sqref="J17:J51"/>
  </dataValidations>
  <printOptions horizontalCentered="1"/>
  <pageMargins left="0.25" right="0.25" top="0.25" bottom="0.25" header="0.05" footer="0.0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62"/>
  <sheetViews>
    <sheetView zoomScale="85" zoomScaleNormal="85" workbookViewId="0">
      <selection activeCell="A38" sqref="A38:I39"/>
    </sheetView>
  </sheetViews>
  <sheetFormatPr defaultColWidth="9" defaultRowHeight="12.75" x14ac:dyDescent="0.2"/>
  <cols>
    <col min="1" max="1" width="9" style="1" customWidth="1"/>
    <col min="2" max="4" width="10.7109375" style="2" customWidth="1"/>
    <col min="5" max="8" width="9.7109375" style="2" customWidth="1"/>
    <col min="9" max="10" width="9" style="2" customWidth="1"/>
    <col min="11" max="12" width="9" style="1" customWidth="1"/>
    <col min="13" max="13" width="12.28515625" style="1" customWidth="1"/>
    <col min="14" max="14" width="9" style="1" hidden="1" customWidth="1"/>
    <col min="15" max="15" width="6.28515625" style="4" hidden="1" customWidth="1"/>
    <col min="16" max="16" width="7.28515625" style="4" hidden="1" customWidth="1"/>
    <col min="17" max="37" width="3" style="4" hidden="1" customWidth="1"/>
    <col min="38" max="46" width="2" style="4" hidden="1" customWidth="1"/>
    <col min="47" max="47" width="4.28515625" style="4" hidden="1" customWidth="1"/>
    <col min="48" max="48" width="9" style="1" customWidth="1"/>
    <col min="49" max="16384" width="9" style="1"/>
  </cols>
  <sheetData>
    <row r="1" spans="1:51" ht="13.15" customHeight="1" x14ac:dyDescent="0.2">
      <c r="C1" s="189" t="s">
        <v>29</v>
      </c>
      <c r="D1" s="190"/>
      <c r="E1" s="190"/>
      <c r="F1" s="190"/>
      <c r="G1" s="190"/>
      <c r="H1" s="190"/>
      <c r="I1" s="190"/>
      <c r="J1" s="190"/>
      <c r="K1" s="190"/>
      <c r="L1" s="191"/>
      <c r="M1" s="191"/>
    </row>
    <row r="2" spans="1:51" ht="17.45" customHeight="1" x14ac:dyDescent="0.2"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</row>
    <row r="3" spans="1:51" ht="18.600000000000001" customHeight="1" x14ac:dyDescent="0.25">
      <c r="B3" s="5"/>
      <c r="C3" s="113" t="s">
        <v>47</v>
      </c>
      <c r="D3" s="113"/>
      <c r="E3" s="192" t="s">
        <v>48</v>
      </c>
      <c r="F3" s="192"/>
      <c r="G3" s="192"/>
      <c r="H3" s="192"/>
      <c r="I3" s="113"/>
      <c r="J3" s="193" t="s">
        <v>40</v>
      </c>
      <c r="K3" s="194"/>
      <c r="L3" s="194"/>
      <c r="M3" s="195"/>
    </row>
    <row r="4" spans="1:51" ht="17.25" customHeight="1" x14ac:dyDescent="0.25">
      <c r="B4" s="5"/>
      <c r="J4" s="79" t="s">
        <v>49</v>
      </c>
      <c r="K4" s="80"/>
      <c r="L4" s="75" t="s">
        <v>57</v>
      </c>
      <c r="M4" s="118"/>
    </row>
    <row r="5" spans="1:51" ht="17.25" customHeight="1" x14ac:dyDescent="0.25">
      <c r="A5" s="6"/>
      <c r="B5" s="6"/>
      <c r="C5" s="7"/>
      <c r="D5" s="7"/>
      <c r="E5" s="7"/>
      <c r="F5" s="7"/>
      <c r="G5" s="7"/>
      <c r="H5" s="7"/>
      <c r="I5" s="6"/>
      <c r="J5" s="79" t="s">
        <v>52</v>
      </c>
      <c r="K5" s="80"/>
      <c r="L5" s="80" t="s">
        <v>58</v>
      </c>
      <c r="M5" s="84"/>
    </row>
    <row r="6" spans="1:51" ht="17.25" customHeight="1" x14ac:dyDescent="0.25">
      <c r="C6" s="7"/>
      <c r="D6" s="7"/>
      <c r="E6" s="7"/>
      <c r="F6" s="7"/>
      <c r="G6" s="7"/>
      <c r="H6" s="7"/>
      <c r="I6" s="6"/>
      <c r="J6" s="79" t="s">
        <v>53</v>
      </c>
      <c r="K6" s="80"/>
      <c r="L6" s="80" t="s">
        <v>59</v>
      </c>
      <c r="M6" s="84"/>
      <c r="AW6" s="59"/>
      <c r="AX6" s="43"/>
      <c r="AY6" s="59"/>
    </row>
    <row r="7" spans="1:51" ht="17.25" customHeight="1" x14ac:dyDescent="0.2">
      <c r="I7" s="8"/>
      <c r="J7" s="79" t="s">
        <v>54</v>
      </c>
      <c r="K7" s="80"/>
      <c r="L7" s="80" t="s">
        <v>60</v>
      </c>
      <c r="M7" s="84"/>
      <c r="AW7" s="59"/>
      <c r="AY7" s="59"/>
    </row>
    <row r="8" spans="1:51" ht="17.25" customHeight="1" x14ac:dyDescent="0.2">
      <c r="A8" s="196"/>
      <c r="B8" s="196"/>
      <c r="C8" s="40"/>
      <c r="D8" s="40"/>
      <c r="E8" s="40"/>
      <c r="F8" s="41"/>
      <c r="G8" s="41"/>
      <c r="H8" s="41"/>
      <c r="J8" s="79" t="s">
        <v>55</v>
      </c>
      <c r="K8" s="80"/>
      <c r="L8" s="119" t="s">
        <v>61</v>
      </c>
      <c r="M8" s="120"/>
      <c r="AW8" s="59"/>
      <c r="AY8" s="59"/>
    </row>
    <row r="9" spans="1:51" ht="17.25" customHeight="1" thickBot="1" x14ac:dyDescent="0.25">
      <c r="A9" s="160" t="s">
        <v>1</v>
      </c>
      <c r="B9" s="160"/>
      <c r="C9" s="188"/>
      <c r="D9" s="188"/>
      <c r="E9" s="188"/>
      <c r="F9" s="188"/>
      <c r="G9" s="188"/>
      <c r="H9" s="188"/>
      <c r="I9" s="64"/>
      <c r="J9" s="79" t="s">
        <v>56</v>
      </c>
      <c r="K9" s="80"/>
      <c r="L9" s="60" t="s">
        <v>62</v>
      </c>
      <c r="M9" s="84"/>
      <c r="O9" s="183" t="s">
        <v>0</v>
      </c>
      <c r="P9" s="183"/>
      <c r="Q9" s="183"/>
      <c r="R9" s="183"/>
      <c r="S9" s="183"/>
      <c r="T9" s="183"/>
      <c r="U9" s="183"/>
      <c r="V9" s="183"/>
      <c r="W9" s="183"/>
      <c r="X9" s="183"/>
      <c r="AW9" s="59"/>
      <c r="AY9" s="59"/>
    </row>
    <row r="10" spans="1:51" ht="16.899999999999999" customHeight="1" thickBot="1" x14ac:dyDescent="0.25">
      <c r="A10" s="65"/>
      <c r="B10" s="66"/>
      <c r="C10" s="184" t="s">
        <v>73</v>
      </c>
      <c r="D10" s="184"/>
      <c r="E10" s="184"/>
      <c r="F10" s="184" t="s">
        <v>23</v>
      </c>
      <c r="G10" s="184"/>
      <c r="H10" s="184"/>
      <c r="I10" s="67"/>
      <c r="J10" s="185" t="s">
        <v>45</v>
      </c>
      <c r="K10" s="186"/>
      <c r="L10" s="186"/>
      <c r="M10" s="187"/>
      <c r="P10" s="12" t="s">
        <v>2</v>
      </c>
      <c r="AW10" s="59"/>
      <c r="AY10" s="59"/>
    </row>
    <row r="11" spans="1:51" ht="24.6" customHeight="1" thickBot="1" x14ac:dyDescent="0.25">
      <c r="A11" s="59"/>
      <c r="B11" s="67"/>
      <c r="C11" s="67"/>
      <c r="D11" s="67"/>
      <c r="E11" s="67"/>
      <c r="F11" s="67"/>
      <c r="G11" s="67"/>
      <c r="H11" s="67"/>
      <c r="I11" s="67"/>
      <c r="J11" s="185" t="s">
        <v>46</v>
      </c>
      <c r="K11" s="186"/>
      <c r="L11" s="186"/>
      <c r="M11" s="187"/>
      <c r="P11" s="183" t="s">
        <v>0</v>
      </c>
      <c r="Q11" s="183"/>
      <c r="R11" s="183"/>
      <c r="S11" s="183"/>
      <c r="T11" s="183"/>
      <c r="U11" s="183"/>
      <c r="V11" s="183"/>
      <c r="W11" s="183"/>
      <c r="X11" s="183"/>
      <c r="Y11" s="183"/>
      <c r="AW11" s="59"/>
      <c r="AY11" s="59"/>
    </row>
    <row r="12" spans="1:51" ht="24.6" customHeight="1" x14ac:dyDescent="0.2">
      <c r="A12" s="160" t="s">
        <v>26</v>
      </c>
      <c r="B12" s="160"/>
      <c r="C12" s="161"/>
      <c r="D12" s="161"/>
      <c r="E12" s="68"/>
      <c r="F12" s="13" t="s">
        <v>3</v>
      </c>
      <c r="G12" s="162"/>
      <c r="H12" s="162"/>
      <c r="I12" s="59"/>
      <c r="J12" s="67"/>
      <c r="K12" s="59"/>
      <c r="L12" s="59"/>
      <c r="M12" s="59"/>
      <c r="AW12" s="61"/>
    </row>
    <row r="13" spans="1:51" ht="13.5" customHeight="1" thickBot="1" x14ac:dyDescent="0.25">
      <c r="A13" s="59"/>
      <c r="B13" s="69"/>
      <c r="C13" s="69"/>
      <c r="D13" s="59"/>
      <c r="E13" s="67"/>
      <c r="F13" s="13"/>
      <c r="G13" s="11"/>
      <c r="H13" s="59"/>
      <c r="I13" s="59"/>
      <c r="J13" s="67"/>
      <c r="K13" s="59"/>
      <c r="L13" s="59"/>
      <c r="M13" s="59"/>
    </row>
    <row r="14" spans="1:51" ht="13.5" customHeight="1" thickBot="1" x14ac:dyDescent="0.25">
      <c r="A14" s="46"/>
      <c r="B14" s="163" t="s">
        <v>4</v>
      </c>
      <c r="C14" s="164"/>
      <c r="D14" s="164"/>
      <c r="E14" s="164"/>
      <c r="F14" s="164"/>
      <c r="G14" s="164"/>
      <c r="H14" s="164"/>
      <c r="I14" s="165"/>
      <c r="J14" s="166" t="s">
        <v>5</v>
      </c>
      <c r="K14" s="167"/>
      <c r="L14" s="167"/>
      <c r="M14" s="168"/>
    </row>
    <row r="15" spans="1:51" ht="13.9" customHeight="1" thickBot="1" x14ac:dyDescent="0.25">
      <c r="A15" s="169" t="s">
        <v>21</v>
      </c>
      <c r="B15" s="171" t="s">
        <v>22</v>
      </c>
      <c r="C15" s="171" t="s">
        <v>30</v>
      </c>
      <c r="D15" s="173" t="s">
        <v>31</v>
      </c>
      <c r="E15" s="174"/>
      <c r="F15" s="174"/>
      <c r="G15" s="174"/>
      <c r="H15" s="174"/>
      <c r="I15" s="175"/>
      <c r="J15" s="179" t="s">
        <v>43</v>
      </c>
      <c r="K15" s="180"/>
      <c r="L15" s="181"/>
      <c r="M15" s="182"/>
      <c r="N15" s="43"/>
      <c r="O15" s="1"/>
      <c r="AV15" s="4"/>
    </row>
    <row r="16" spans="1:51" ht="13.9" customHeight="1" thickBot="1" x14ac:dyDescent="0.25">
      <c r="A16" s="170"/>
      <c r="B16" s="172"/>
      <c r="C16" s="172"/>
      <c r="D16" s="176"/>
      <c r="E16" s="177"/>
      <c r="F16" s="177"/>
      <c r="G16" s="177"/>
      <c r="H16" s="177"/>
      <c r="I16" s="178"/>
      <c r="J16" s="103" t="s">
        <v>41</v>
      </c>
      <c r="K16" s="104" t="s">
        <v>42</v>
      </c>
      <c r="L16" s="103" t="s">
        <v>41</v>
      </c>
      <c r="M16" s="104" t="s">
        <v>42</v>
      </c>
      <c r="N16" s="43"/>
      <c r="O16" s="4" t="s">
        <v>6</v>
      </c>
      <c r="P16" s="4">
        <v>10</v>
      </c>
      <c r="Q16" s="4">
        <v>11</v>
      </c>
      <c r="R16" s="4">
        <v>12</v>
      </c>
      <c r="S16" s="4">
        <v>13</v>
      </c>
      <c r="T16" s="4">
        <v>14</v>
      </c>
      <c r="U16" s="4">
        <v>15</v>
      </c>
      <c r="V16" s="4">
        <v>16</v>
      </c>
      <c r="W16" s="4">
        <v>17</v>
      </c>
      <c r="X16" s="4">
        <v>18</v>
      </c>
      <c r="Y16" s="4">
        <v>19</v>
      </c>
      <c r="Z16" s="4">
        <v>20</v>
      </c>
      <c r="AA16" s="4">
        <v>21</v>
      </c>
      <c r="AB16" s="4">
        <v>22</v>
      </c>
      <c r="AC16" s="4">
        <v>23</v>
      </c>
      <c r="AD16" s="4">
        <v>24</v>
      </c>
      <c r="AE16" s="4">
        <v>25</v>
      </c>
      <c r="AF16" s="4">
        <v>26</v>
      </c>
      <c r="AG16" s="4">
        <v>27</v>
      </c>
      <c r="AH16" s="4">
        <v>28</v>
      </c>
      <c r="AI16" s="4">
        <v>29</v>
      </c>
      <c r="AJ16" s="4">
        <v>30</v>
      </c>
      <c r="AK16" s="4">
        <v>31</v>
      </c>
      <c r="AL16" s="4">
        <v>1</v>
      </c>
      <c r="AM16" s="4">
        <v>2</v>
      </c>
      <c r="AN16" s="4">
        <v>3</v>
      </c>
      <c r="AO16" s="4">
        <v>4</v>
      </c>
      <c r="AP16" s="4">
        <v>5</v>
      </c>
      <c r="AQ16" s="4">
        <v>6</v>
      </c>
      <c r="AR16" s="4">
        <v>7</v>
      </c>
      <c r="AS16" s="4">
        <v>8</v>
      </c>
      <c r="AT16" s="4">
        <v>9</v>
      </c>
      <c r="AU16" s="4" t="e">
        <f>SUM(AU22:AU48)</f>
        <v>#REF!</v>
      </c>
    </row>
    <row r="17" spans="1:47" ht="13.9" customHeight="1" x14ac:dyDescent="0.2">
      <c r="A17" s="133" t="s">
        <v>50</v>
      </c>
      <c r="B17" s="134"/>
      <c r="C17" s="135"/>
      <c r="D17" s="155"/>
      <c r="E17" s="155"/>
      <c r="F17" s="155"/>
      <c r="G17" s="155"/>
      <c r="H17" s="155"/>
      <c r="I17" s="156"/>
      <c r="J17" s="102"/>
      <c r="K17" s="107" t="s">
        <v>6</v>
      </c>
      <c r="L17" s="102"/>
      <c r="M17" s="107" t="s">
        <v>6</v>
      </c>
      <c r="N17" s="9"/>
      <c r="O17" s="44" t="s">
        <v>8</v>
      </c>
      <c r="P17" s="3">
        <f>IF($K$22="SL",$J$22,0)</f>
        <v>0</v>
      </c>
      <c r="Q17" s="3">
        <f>IF($K$23="SL",$J$23,0)</f>
        <v>0</v>
      </c>
      <c r="R17" s="3">
        <f>IF($K$24="SL",$J$24,0)</f>
        <v>0</v>
      </c>
      <c r="S17" s="3">
        <f>IF($K$25="SL",$J$25,0)</f>
        <v>0</v>
      </c>
      <c r="T17" s="3">
        <f>IF($K$26="SL",$J$26,0)</f>
        <v>0</v>
      </c>
      <c r="U17" s="3">
        <f>IF($K$27="SL",$J$27,0)</f>
        <v>0</v>
      </c>
      <c r="V17" s="3">
        <f>IF($K$28="SL",$J$28,0)</f>
        <v>0</v>
      </c>
      <c r="W17" s="3">
        <f>IF($K$30="SL",$J$30,0)</f>
        <v>0</v>
      </c>
      <c r="X17" s="3" t="e">
        <f>IF(#REF!="SL",#REF!,0)</f>
        <v>#REF!</v>
      </c>
      <c r="Y17" s="3" t="e">
        <f>IF(#REF!="SL",#REF!,0)</f>
        <v>#REF!</v>
      </c>
      <c r="Z17" s="3" t="e">
        <f>IF(#REF!="SL",#REF!,0)</f>
        <v>#REF!</v>
      </c>
      <c r="AA17" s="3" t="e">
        <f>IF(#REF!="SL",#REF!,0)</f>
        <v>#REF!</v>
      </c>
      <c r="AB17" s="3" t="e">
        <f>IF(#REF!="SL",#REF!,0)</f>
        <v>#REF!</v>
      </c>
      <c r="AC17" s="3" t="e">
        <f>IF(#REF!="SL",#REF!,0)</f>
        <v>#REF!</v>
      </c>
      <c r="AD17" s="3" t="e">
        <f>IF(#REF!="SL",#REF!,0)</f>
        <v>#REF!</v>
      </c>
      <c r="AE17" s="3" t="e">
        <f>IF(#REF!="SL",#REF!,0)</f>
        <v>#REF!</v>
      </c>
      <c r="AF17" s="3" t="e">
        <f>IF(#REF!="SL",#REF!,0)</f>
        <v>#REF!</v>
      </c>
      <c r="AG17" s="3" t="e">
        <f>IF(#REF!="SL",#REF!,0)</f>
        <v>#REF!</v>
      </c>
      <c r="AH17" s="3" t="e">
        <f>IF(#REF!="SL",#REF!,0)</f>
        <v>#REF!</v>
      </c>
      <c r="AI17" s="3" t="e">
        <f>IF(#REF!="SL",#REF!,0)</f>
        <v>#REF!</v>
      </c>
      <c r="AJ17" s="3" t="e">
        <f>IF(#REF!="SL",#REF!,0)</f>
        <v>#REF!</v>
      </c>
      <c r="AK17" s="3" t="e">
        <f>IF(#REF!="SL",#REF!,0)</f>
        <v>#REF!</v>
      </c>
      <c r="AL17" s="3" t="e">
        <f>IF(#REF!="SL",#REF!,0)</f>
        <v>#REF!</v>
      </c>
      <c r="AM17" s="3" t="e">
        <f>IF(#REF!="SL",#REF!,0)</f>
        <v>#REF!</v>
      </c>
      <c r="AN17" s="3" t="e">
        <f>IF(#REF!="SL",#REF!,0)</f>
        <v>#REF!</v>
      </c>
      <c r="AO17" s="3" t="e">
        <f>IF(#REF!="SL",#REF!,0)</f>
        <v>#REF!</v>
      </c>
      <c r="AP17" s="3" t="e">
        <f>IF(#REF!="SL",#REF!,0)</f>
        <v>#REF!</v>
      </c>
      <c r="AQ17" s="3" t="e">
        <f>IF(#REF!="SL",#REF!,0)</f>
        <v>#REF!</v>
      </c>
      <c r="AR17" s="3" t="e">
        <f>IF(#REF!="SL",#REF!,0)</f>
        <v>#REF!</v>
      </c>
      <c r="AS17" s="3" t="e">
        <f>IF(#REF!="SL",#REF!,0)</f>
        <v>#REF!</v>
      </c>
      <c r="AT17" s="3" t="e">
        <f>IF(#REF!="SL",#REF!,0)</f>
        <v>#REF!</v>
      </c>
      <c r="AU17" s="3" t="e">
        <f t="shared" ref="AU17:AU48" si="0">SUM(P17:AT17)</f>
        <v>#REF!</v>
      </c>
    </row>
    <row r="18" spans="1:47" x14ac:dyDescent="0.2">
      <c r="A18" s="133" t="s">
        <v>51</v>
      </c>
      <c r="B18" s="136"/>
      <c r="C18" s="137"/>
      <c r="D18" s="149"/>
      <c r="E18" s="149"/>
      <c r="F18" s="149"/>
      <c r="G18" s="149"/>
      <c r="H18" s="149"/>
      <c r="I18" s="150"/>
      <c r="J18" s="102"/>
      <c r="K18" s="107" t="s">
        <v>6</v>
      </c>
      <c r="L18" s="102"/>
      <c r="M18" s="107" t="s">
        <v>6</v>
      </c>
      <c r="N18" s="15"/>
      <c r="O18" s="45" t="s">
        <v>37</v>
      </c>
      <c r="P18" s="4">
        <f>IF($K$22="PROF",$J$22,0)</f>
        <v>0</v>
      </c>
      <c r="Q18" s="4">
        <f t="shared" ref="Q18" si="1">IF($K$23="PROF",$J$23,0)</f>
        <v>0</v>
      </c>
      <c r="R18" s="4">
        <f>IF($K$24="PROF",$J$24,0)</f>
        <v>0</v>
      </c>
      <c r="S18" s="4">
        <f>IF($K$25="PROF",$J$25,0)</f>
        <v>0</v>
      </c>
      <c r="T18" s="4">
        <f>IF($K$26="PROF",$J$26,0)</f>
        <v>0</v>
      </c>
      <c r="U18" s="4">
        <f>IF($K$27="PROF",$J$27,0)</f>
        <v>0</v>
      </c>
      <c r="V18" s="4">
        <f>IF($K$28="PROF",$J$28,0)</f>
        <v>0</v>
      </c>
      <c r="W18" s="4">
        <f>IF($K$30="PROF",$J$30,0)</f>
        <v>0</v>
      </c>
      <c r="X18" s="4" t="e">
        <f>IF(#REF!="PROF",#REF!,0)</f>
        <v>#REF!</v>
      </c>
      <c r="Y18" s="4" t="e">
        <f>IF(#REF!="PROF",#REF!,0)</f>
        <v>#REF!</v>
      </c>
      <c r="Z18" s="4" t="e">
        <f>IF(#REF!="PROF",#REF!,0)</f>
        <v>#REF!</v>
      </c>
      <c r="AA18" s="4" t="e">
        <f>IF(#REF!="PROF",#REF!,0)</f>
        <v>#REF!</v>
      </c>
      <c r="AB18" s="4" t="e">
        <f>IF(#REF!="PROF",#REF!,0)</f>
        <v>#REF!</v>
      </c>
      <c r="AC18" s="4" t="e">
        <f>IF(#REF!="PROF",#REF!,0)</f>
        <v>#REF!</v>
      </c>
      <c r="AD18" s="4" t="e">
        <f>IF(#REF!="PROF",#REF!,0)</f>
        <v>#REF!</v>
      </c>
      <c r="AE18" s="4" t="e">
        <f>IF(#REF!="PROF",#REF!,0)</f>
        <v>#REF!</v>
      </c>
      <c r="AF18" s="4" t="e">
        <f>IF(#REF!="PROF",#REF!,0)</f>
        <v>#REF!</v>
      </c>
      <c r="AG18" s="4" t="e">
        <f>IF(#REF!="PROF",#REF!,0)</f>
        <v>#REF!</v>
      </c>
      <c r="AH18" s="4" t="e">
        <f>IF(#REF!="PROF",#REF!,0)</f>
        <v>#REF!</v>
      </c>
      <c r="AI18" s="4" t="e">
        <f>IF(#REF!="PROF",#REF!,0)</f>
        <v>#REF!</v>
      </c>
      <c r="AJ18" s="4" t="e">
        <f>IF(#REF!="PROF",#REF!,0)</f>
        <v>#REF!</v>
      </c>
      <c r="AK18" s="4" t="e">
        <f>IF(#REF!="PROF",#REF!,0)</f>
        <v>#REF!</v>
      </c>
      <c r="AL18" s="4" t="e">
        <f>IF(#REF!="PROF",#REF!,0)</f>
        <v>#REF!</v>
      </c>
      <c r="AM18" s="4" t="e">
        <f>IF(#REF!="PROF",#REF!,0)</f>
        <v>#REF!</v>
      </c>
      <c r="AN18" s="4" t="e">
        <f>IF(#REF!="PROF",#REF!,0)</f>
        <v>#REF!</v>
      </c>
      <c r="AO18" s="4" t="e">
        <f>IF(#REF!="PROF",#REF!,0)</f>
        <v>#REF!</v>
      </c>
      <c r="AP18" s="4" t="e">
        <f>IF(#REF!="PROF",#REF!,0)</f>
        <v>#REF!</v>
      </c>
      <c r="AQ18" s="4" t="e">
        <f>IF(#REF!="PROF",#REF!,0)</f>
        <v>#REF!</v>
      </c>
      <c r="AR18" s="4" t="e">
        <f>IF(#REF!="PROF",#REF!,0)</f>
        <v>#REF!</v>
      </c>
      <c r="AS18" s="4" t="e">
        <f>IF(#REF!="PROF",#REF!,0)</f>
        <v>#REF!</v>
      </c>
      <c r="AT18" s="4" t="e">
        <f>IF(#REF!="PROF",#REF!,0)</f>
        <v>#REF!</v>
      </c>
      <c r="AU18" s="4" t="e">
        <f t="shared" si="0"/>
        <v>#REF!</v>
      </c>
    </row>
    <row r="19" spans="1:47" ht="12.75" customHeight="1" x14ac:dyDescent="0.2">
      <c r="A19" s="63">
        <v>16</v>
      </c>
      <c r="B19" s="90"/>
      <c r="C19" s="114"/>
      <c r="D19" s="141"/>
      <c r="E19" s="142"/>
      <c r="F19" s="142"/>
      <c r="G19" s="142"/>
      <c r="H19" s="142"/>
      <c r="I19" s="143"/>
      <c r="J19" s="102"/>
      <c r="K19" s="107" t="s">
        <v>6</v>
      </c>
      <c r="L19" s="102"/>
      <c r="M19" s="107" t="s">
        <v>6</v>
      </c>
      <c r="O19" s="44" t="s">
        <v>10</v>
      </c>
      <c r="P19" s="3">
        <f>IF($K$22="JD",$J$22,0)</f>
        <v>0</v>
      </c>
      <c r="Q19" s="3">
        <f>IF($K$23="JD",$J$23,0)</f>
        <v>0</v>
      </c>
      <c r="R19" s="3">
        <f>IF($K$24="JD",$J$24,0)</f>
        <v>0</v>
      </c>
      <c r="S19" s="3">
        <f>IF($K$25="JD",$J$25,0)</f>
        <v>0</v>
      </c>
      <c r="T19" s="3">
        <f>IF($K$26="JD",$J$26,0)</f>
        <v>0</v>
      </c>
      <c r="U19" s="3">
        <f>IF($K$27="JD",$J$27,0)</f>
        <v>0</v>
      </c>
      <c r="V19" s="3">
        <f>IF($K$28="JD",$J$28,0)</f>
        <v>0</v>
      </c>
      <c r="W19" s="3">
        <f>IF($K$30="JD",$J$30,0)</f>
        <v>0</v>
      </c>
      <c r="X19" s="3" t="e">
        <f>IF(#REF!="JD",#REF!,0)</f>
        <v>#REF!</v>
      </c>
      <c r="Y19" s="3" t="e">
        <f>IF(#REF!="JD",#REF!,0)</f>
        <v>#REF!</v>
      </c>
      <c r="Z19" s="3" t="e">
        <f>IF(#REF!="JD",#REF!,0)</f>
        <v>#REF!</v>
      </c>
      <c r="AA19" s="3" t="e">
        <f>IF(#REF!="JD",#REF!,0)</f>
        <v>#REF!</v>
      </c>
      <c r="AB19" s="3" t="e">
        <f>IF(#REF!="JD",#REF!,0)</f>
        <v>#REF!</v>
      </c>
      <c r="AC19" s="3" t="e">
        <f>IF(#REF!="JD",#REF!,0)</f>
        <v>#REF!</v>
      </c>
      <c r="AD19" s="3" t="e">
        <f>IF(#REF!="JD",#REF!,0)</f>
        <v>#REF!</v>
      </c>
      <c r="AE19" s="3" t="e">
        <f>IF(#REF!="JD",#REF!,0)</f>
        <v>#REF!</v>
      </c>
      <c r="AF19" s="3" t="e">
        <f>IF(#REF!="JD",#REF!,0)</f>
        <v>#REF!</v>
      </c>
      <c r="AG19" s="3" t="e">
        <f>IF(#REF!="JD",#REF!,0)</f>
        <v>#REF!</v>
      </c>
      <c r="AH19" s="3" t="e">
        <f>IF(#REF!="JD",#REF!,0)</f>
        <v>#REF!</v>
      </c>
      <c r="AI19" s="3" t="e">
        <f>IF(#REF!="JD",#REF!,0)</f>
        <v>#REF!</v>
      </c>
      <c r="AJ19" s="3" t="e">
        <f>IF(#REF!="JD",#REF!,0)</f>
        <v>#REF!</v>
      </c>
      <c r="AK19" s="3" t="e">
        <f>IF(#REF!="JD",#REF!,0)</f>
        <v>#REF!</v>
      </c>
      <c r="AL19" s="3" t="e">
        <f>IF(#REF!="JD",#REF!,0)</f>
        <v>#REF!</v>
      </c>
      <c r="AM19" s="3" t="e">
        <f>IF(#REF!="JD",#REF!,0)</f>
        <v>#REF!</v>
      </c>
      <c r="AN19" s="3" t="e">
        <f>IF(#REF!="JD",#REF!,0)</f>
        <v>#REF!</v>
      </c>
      <c r="AO19" s="3" t="e">
        <f>IF(#REF!="JD",#REF!,0)</f>
        <v>#REF!</v>
      </c>
      <c r="AP19" s="3" t="e">
        <f>IF(#REF!="JD",#REF!,0)</f>
        <v>#REF!</v>
      </c>
      <c r="AQ19" s="3" t="e">
        <f>IF(#REF!="JD",#REF!,0)</f>
        <v>#REF!</v>
      </c>
      <c r="AR19" s="3" t="e">
        <f>IF(#REF!="JD",#REF!,0)</f>
        <v>#REF!</v>
      </c>
      <c r="AS19" s="3" t="e">
        <f>IF(#REF!="JD",#REF!,0)</f>
        <v>#REF!</v>
      </c>
      <c r="AT19" s="3" t="e">
        <f>IF(#REF!="JD",#REF!,0)</f>
        <v>#REF!</v>
      </c>
      <c r="AU19" s="3" t="e">
        <f t="shared" si="0"/>
        <v>#REF!</v>
      </c>
    </row>
    <row r="20" spans="1:47" s="43" customFormat="1" x14ac:dyDescent="0.2">
      <c r="A20" s="91">
        <v>17</v>
      </c>
      <c r="B20" s="92"/>
      <c r="C20" s="93"/>
      <c r="D20" s="153"/>
      <c r="E20" s="153"/>
      <c r="F20" s="153"/>
      <c r="G20" s="153"/>
      <c r="H20" s="153"/>
      <c r="I20" s="154"/>
      <c r="J20" s="102"/>
      <c r="K20" s="102" t="s">
        <v>6</v>
      </c>
      <c r="L20" s="102"/>
      <c r="M20" s="102" t="s">
        <v>6</v>
      </c>
      <c r="O20" s="94" t="s">
        <v>11</v>
      </c>
      <c r="P20" s="43">
        <f>IF($K$22="BL",$J$22,0)</f>
        <v>0</v>
      </c>
      <c r="Q20" s="43">
        <f>IF($K$23="BL",$J$23,0)</f>
        <v>0</v>
      </c>
      <c r="R20" s="43">
        <f>IF($K$24="BL",$J$24,0)</f>
        <v>0</v>
      </c>
      <c r="S20" s="43">
        <f t="shared" ref="S20" si="2">IF($K$25="BL",$J$25,0)</f>
        <v>0</v>
      </c>
      <c r="T20" s="43">
        <f>IF($K$26="BL",$J$26,0)</f>
        <v>0</v>
      </c>
      <c r="U20" s="43">
        <f>IF($K$27="BL",$J$27,0)</f>
        <v>0</v>
      </c>
      <c r="V20" s="43">
        <f>IF($K$28="BL",$J$28,0)</f>
        <v>0</v>
      </c>
      <c r="W20" s="43">
        <f>IF($K$30="BL",$J$30,0)</f>
        <v>0</v>
      </c>
      <c r="X20" s="43" t="e">
        <f>IF(#REF!="BL",#REF!,0)</f>
        <v>#REF!</v>
      </c>
      <c r="Y20" s="43" t="e">
        <f>IF(#REF!="BL",#REF!,0)</f>
        <v>#REF!</v>
      </c>
      <c r="Z20" s="43" t="e">
        <f>IF(#REF!="BL",#REF!,0)</f>
        <v>#REF!</v>
      </c>
      <c r="AA20" s="43" t="e">
        <f>IF(#REF!="BL",#REF!,0)</f>
        <v>#REF!</v>
      </c>
      <c r="AB20" s="43" t="e">
        <f>IF(#REF!="BL",#REF!,0)</f>
        <v>#REF!</v>
      </c>
      <c r="AC20" s="43" t="e">
        <f>IF(#REF!="BL",#REF!,0)</f>
        <v>#REF!</v>
      </c>
      <c r="AD20" s="43" t="e">
        <f>IF(#REF!="BL",#REF!,0)</f>
        <v>#REF!</v>
      </c>
      <c r="AE20" s="43" t="e">
        <f>IF(#REF!="BL",#REF!,0)</f>
        <v>#REF!</v>
      </c>
      <c r="AF20" s="43" t="e">
        <f>IF(#REF!="BL",#REF!,0)</f>
        <v>#REF!</v>
      </c>
      <c r="AG20" s="43" t="e">
        <f>IF(#REF!="BL",#REF!,0)</f>
        <v>#REF!</v>
      </c>
      <c r="AH20" s="43" t="e">
        <f>IF(#REF!="BL",#REF!,0)</f>
        <v>#REF!</v>
      </c>
      <c r="AI20" s="43" t="e">
        <f>IF(#REF!="BL",#REF!,0)</f>
        <v>#REF!</v>
      </c>
      <c r="AJ20" s="43" t="e">
        <f>IF(#REF!="BL",#REF!,0)</f>
        <v>#REF!</v>
      </c>
      <c r="AK20" s="43" t="e">
        <f>IF(#REF!="BL",#REF!,0)</f>
        <v>#REF!</v>
      </c>
      <c r="AL20" s="43" t="e">
        <f>IF(#REF!="BL",#REF!,0)</f>
        <v>#REF!</v>
      </c>
      <c r="AM20" s="43" t="e">
        <f>IF(#REF!="BL",#REF!,0)</f>
        <v>#REF!</v>
      </c>
      <c r="AN20" s="43" t="e">
        <f>IF(#REF!="BL",#REF!,0)</f>
        <v>#REF!</v>
      </c>
      <c r="AO20" s="43" t="e">
        <f>IF(#REF!="BL",#REF!,0)</f>
        <v>#REF!</v>
      </c>
      <c r="AP20" s="43" t="e">
        <f>IF(#REF!="BL",#REF!,0)</f>
        <v>#REF!</v>
      </c>
      <c r="AQ20" s="43" t="e">
        <f>IF(#REF!="BL",#REF!,0)</f>
        <v>#REF!</v>
      </c>
      <c r="AR20" s="43" t="e">
        <f>IF(#REF!="BL",#REF!,0)</f>
        <v>#REF!</v>
      </c>
      <c r="AS20" s="43" t="e">
        <f>IF(#REF!="BL",#REF!,0)</f>
        <v>#REF!</v>
      </c>
      <c r="AT20" s="43" t="e">
        <f>IF(#REF!="BL",#REF!,0)</f>
        <v>#REF!</v>
      </c>
      <c r="AU20" s="43" t="e">
        <f t="shared" si="0"/>
        <v>#REF!</v>
      </c>
    </row>
    <row r="21" spans="1:47" ht="12.75" customHeight="1" x14ac:dyDescent="0.2">
      <c r="A21" s="63">
        <v>18</v>
      </c>
      <c r="B21" s="90"/>
      <c r="C21" s="114"/>
      <c r="D21" s="141"/>
      <c r="E21" s="142"/>
      <c r="F21" s="142"/>
      <c r="G21" s="142"/>
      <c r="H21" s="142"/>
      <c r="I21" s="143"/>
      <c r="J21" s="102"/>
      <c r="K21" s="102" t="s">
        <v>6</v>
      </c>
      <c r="L21" s="102"/>
      <c r="M21" s="102" t="s">
        <v>6</v>
      </c>
      <c r="O21" s="44" t="s">
        <v>9</v>
      </c>
      <c r="P21" s="3">
        <f>IF($K$22="PL",$J$22,0)</f>
        <v>0</v>
      </c>
      <c r="Q21" s="3">
        <f>IF($K$23="PL",$J$23,0)</f>
        <v>0</v>
      </c>
      <c r="R21" s="3">
        <f>IF($K$24="PL",$J$24,0)</f>
        <v>0</v>
      </c>
      <c r="S21" s="3">
        <f>IF($K$25="PL",$J$25,0)</f>
        <v>0</v>
      </c>
      <c r="T21" s="3">
        <f t="shared" ref="T21" si="3">IF($K$26="PL",$J$26,0)</f>
        <v>0</v>
      </c>
      <c r="U21" s="3">
        <f>IF($K$27="PL",$J$27,0)</f>
        <v>0</v>
      </c>
      <c r="V21" s="3">
        <f>IF($K$28="PL",$J$28,0)</f>
        <v>0</v>
      </c>
      <c r="W21" s="3">
        <f>IF($K$30="PL",$J$30,0)</f>
        <v>0</v>
      </c>
      <c r="X21" s="3" t="e">
        <f>IF(#REF!="PL",#REF!,0)</f>
        <v>#REF!</v>
      </c>
      <c r="Y21" s="3" t="e">
        <f>IF(#REF!="PL",#REF!,0)</f>
        <v>#REF!</v>
      </c>
      <c r="Z21" s="3" t="e">
        <f>IF(#REF!="PL",#REF!,0)</f>
        <v>#REF!</v>
      </c>
      <c r="AA21" s="3" t="e">
        <f>IF(#REF!="PL",#REF!,0)</f>
        <v>#REF!</v>
      </c>
      <c r="AB21" s="3" t="e">
        <f>IF(#REF!="PL",#REF!,0)</f>
        <v>#REF!</v>
      </c>
      <c r="AC21" s="3" t="e">
        <f>IF(#REF!="PL",#REF!,0)</f>
        <v>#REF!</v>
      </c>
      <c r="AD21" s="3" t="e">
        <f>IF(#REF!="PL",#REF!,0)</f>
        <v>#REF!</v>
      </c>
      <c r="AE21" s="3" t="e">
        <f>IF(#REF!="PL",#REF!,0)</f>
        <v>#REF!</v>
      </c>
      <c r="AF21" s="3" t="e">
        <f>IF(#REF!="PL",#REF!,0)</f>
        <v>#REF!</v>
      </c>
      <c r="AG21" s="3" t="e">
        <f>IF(#REF!="PL",#REF!,0)</f>
        <v>#REF!</v>
      </c>
      <c r="AH21" s="3" t="e">
        <f>IF(#REF!="PL",#REF!,0)</f>
        <v>#REF!</v>
      </c>
      <c r="AI21" s="3" t="e">
        <f>IF(#REF!="PL",#REF!,0)</f>
        <v>#REF!</v>
      </c>
      <c r="AJ21" s="3" t="e">
        <f>IF(#REF!="PL",#REF!,0)</f>
        <v>#REF!</v>
      </c>
      <c r="AK21" s="3" t="e">
        <f>IF(#REF!="PL",#REF!,0)</f>
        <v>#REF!</v>
      </c>
      <c r="AL21" s="3" t="e">
        <f>IF(#REF!="PL",#REF!,0)</f>
        <v>#REF!</v>
      </c>
      <c r="AM21" s="3" t="e">
        <f>IF(#REF!="PL",#REF!,0)</f>
        <v>#REF!</v>
      </c>
      <c r="AN21" s="3" t="e">
        <f>IF(#REF!="PL",#REF!,0)</f>
        <v>#REF!</v>
      </c>
      <c r="AO21" s="3" t="e">
        <f>IF(#REF!="PL",#REF!,0)</f>
        <v>#REF!</v>
      </c>
      <c r="AP21" s="3" t="e">
        <f>IF(#REF!="PL",#REF!,0)</f>
        <v>#REF!</v>
      </c>
      <c r="AQ21" s="3" t="e">
        <f>IF(#REF!="PL",#REF!,0)</f>
        <v>#REF!</v>
      </c>
      <c r="AR21" s="3" t="e">
        <f>IF(#REF!="PL",#REF!,0)</f>
        <v>#REF!</v>
      </c>
      <c r="AS21" s="3" t="e">
        <f>IF(#REF!="PL",#REF!,0)</f>
        <v>#REF!</v>
      </c>
      <c r="AT21" s="3" t="e">
        <f>IF(#REF!="PL",#REF!,0)</f>
        <v>#REF!</v>
      </c>
      <c r="AU21" s="3" t="e">
        <f t="shared" si="0"/>
        <v>#REF!</v>
      </c>
    </row>
    <row r="22" spans="1:47" ht="13.9" customHeight="1" x14ac:dyDescent="0.2">
      <c r="A22" s="63">
        <v>19</v>
      </c>
      <c r="B22" s="70"/>
      <c r="C22" s="115"/>
      <c r="D22" s="146"/>
      <c r="E22" s="147"/>
      <c r="F22" s="147"/>
      <c r="G22" s="147"/>
      <c r="H22" s="147"/>
      <c r="I22" s="148"/>
      <c r="J22" s="102"/>
      <c r="K22" s="102" t="s">
        <v>6</v>
      </c>
      <c r="L22" s="102"/>
      <c r="M22" s="102" t="s">
        <v>6</v>
      </c>
      <c r="N22" s="9"/>
      <c r="O22" s="44" t="s">
        <v>8</v>
      </c>
      <c r="P22" s="3">
        <f>IF($K$22="SL",$J$22,0)</f>
        <v>0</v>
      </c>
      <c r="Q22" s="3">
        <f>IF($K$23="SL",$J$23,0)</f>
        <v>0</v>
      </c>
      <c r="R22" s="3">
        <f>IF($K$24="SL",$J$24,0)</f>
        <v>0</v>
      </c>
      <c r="S22" s="3">
        <f>IF($K$25="SL",$J$25,0)</f>
        <v>0</v>
      </c>
      <c r="T22" s="3">
        <f>IF($K$26="SL",$J$26,0)</f>
        <v>0</v>
      </c>
      <c r="U22" s="3">
        <f>IF($K$27="SL",$J$27,0)</f>
        <v>0</v>
      </c>
      <c r="V22" s="3">
        <f>IF($K$28="SL",$J$28,0)</f>
        <v>0</v>
      </c>
      <c r="W22" s="3">
        <f>IF($K$30="SL",$J$30,0)</f>
        <v>0</v>
      </c>
      <c r="X22" s="3" t="e">
        <f>IF(#REF!="SL",#REF!,0)</f>
        <v>#REF!</v>
      </c>
      <c r="Y22" s="3" t="e">
        <f>IF(#REF!="SL",#REF!,0)</f>
        <v>#REF!</v>
      </c>
      <c r="Z22" s="3" t="e">
        <f>IF(#REF!="SL",#REF!,0)</f>
        <v>#REF!</v>
      </c>
      <c r="AA22" s="3" t="e">
        <f>IF(#REF!="SL",#REF!,0)</f>
        <v>#REF!</v>
      </c>
      <c r="AB22" s="3" t="e">
        <f>IF(#REF!="SL",#REF!,0)</f>
        <v>#REF!</v>
      </c>
      <c r="AC22" s="3" t="e">
        <f>IF(#REF!="SL",#REF!,0)</f>
        <v>#REF!</v>
      </c>
      <c r="AD22" s="3" t="e">
        <f>IF(#REF!="SL",#REF!,0)</f>
        <v>#REF!</v>
      </c>
      <c r="AE22" s="3" t="e">
        <f>IF(#REF!="SL",#REF!,0)</f>
        <v>#REF!</v>
      </c>
      <c r="AF22" s="3" t="e">
        <f>IF(#REF!="SL",#REF!,0)</f>
        <v>#REF!</v>
      </c>
      <c r="AG22" s="3" t="e">
        <f>IF(#REF!="SL",#REF!,0)</f>
        <v>#REF!</v>
      </c>
      <c r="AH22" s="3" t="e">
        <f>IF(#REF!="SL",#REF!,0)</f>
        <v>#REF!</v>
      </c>
      <c r="AI22" s="3" t="e">
        <f>IF(#REF!="SL",#REF!,0)</f>
        <v>#REF!</v>
      </c>
      <c r="AJ22" s="3" t="e">
        <f>IF(#REF!="SL",#REF!,0)</f>
        <v>#REF!</v>
      </c>
      <c r="AK22" s="3" t="e">
        <f>IF(#REF!="SL",#REF!,0)</f>
        <v>#REF!</v>
      </c>
      <c r="AL22" s="3" t="e">
        <f>IF(#REF!="SL",#REF!,0)</f>
        <v>#REF!</v>
      </c>
      <c r="AM22" s="3" t="e">
        <f>IF(#REF!="SL",#REF!,0)</f>
        <v>#REF!</v>
      </c>
      <c r="AN22" s="3" t="e">
        <f>IF(#REF!="SL",#REF!,0)</f>
        <v>#REF!</v>
      </c>
      <c r="AO22" s="3" t="e">
        <f>IF(#REF!="SL",#REF!,0)</f>
        <v>#REF!</v>
      </c>
      <c r="AP22" s="3" t="e">
        <f>IF(#REF!="SL",#REF!,0)</f>
        <v>#REF!</v>
      </c>
      <c r="AQ22" s="3" t="e">
        <f>IF(#REF!="SL",#REF!,0)</f>
        <v>#REF!</v>
      </c>
      <c r="AR22" s="3" t="e">
        <f>IF(#REF!="SL",#REF!,0)</f>
        <v>#REF!</v>
      </c>
      <c r="AS22" s="3" t="e">
        <f>IF(#REF!="SL",#REF!,0)</f>
        <v>#REF!</v>
      </c>
      <c r="AT22" s="3" t="e">
        <f>IF(#REF!="SL",#REF!,0)</f>
        <v>#REF!</v>
      </c>
      <c r="AU22" s="3" t="e">
        <f t="shared" si="0"/>
        <v>#REF!</v>
      </c>
    </row>
    <row r="23" spans="1:47" x14ac:dyDescent="0.2">
      <c r="A23" s="63">
        <v>20</v>
      </c>
      <c r="B23" s="90"/>
      <c r="C23" s="114"/>
      <c r="D23" s="141"/>
      <c r="E23" s="142"/>
      <c r="F23" s="142"/>
      <c r="G23" s="142"/>
      <c r="H23" s="142"/>
      <c r="I23" s="143"/>
      <c r="J23" s="102"/>
      <c r="K23" s="102" t="s">
        <v>6</v>
      </c>
      <c r="L23" s="102"/>
      <c r="M23" s="102" t="s">
        <v>6</v>
      </c>
      <c r="N23" s="15"/>
      <c r="O23" s="45" t="s">
        <v>37</v>
      </c>
      <c r="P23" s="4">
        <f>IF($K$22="PROF",$J$22,0)</f>
        <v>0</v>
      </c>
      <c r="Q23" s="4">
        <f t="shared" ref="Q23" si="4">IF($K$23="PROF",$J$23,0)</f>
        <v>0</v>
      </c>
      <c r="R23" s="4">
        <f>IF($K$24="PROF",$J$24,0)</f>
        <v>0</v>
      </c>
      <c r="S23" s="4">
        <f>IF($K$25="PROF",$J$25,0)</f>
        <v>0</v>
      </c>
      <c r="T23" s="4">
        <f>IF($K$26="PROF",$J$26,0)</f>
        <v>0</v>
      </c>
      <c r="U23" s="4">
        <f>IF($K$27="PROF",$J$27,0)</f>
        <v>0</v>
      </c>
      <c r="V23" s="4">
        <f>IF($K$28="PROF",$J$28,0)</f>
        <v>0</v>
      </c>
      <c r="W23" s="4">
        <f>IF($K$30="PROF",$J$30,0)</f>
        <v>0</v>
      </c>
      <c r="X23" s="4" t="e">
        <f>IF(#REF!="PROF",#REF!,0)</f>
        <v>#REF!</v>
      </c>
      <c r="Y23" s="4" t="e">
        <f>IF(#REF!="PROF",#REF!,0)</f>
        <v>#REF!</v>
      </c>
      <c r="Z23" s="4" t="e">
        <f>IF(#REF!="PROF",#REF!,0)</f>
        <v>#REF!</v>
      </c>
      <c r="AA23" s="4" t="e">
        <f>IF(#REF!="PROF",#REF!,0)</f>
        <v>#REF!</v>
      </c>
      <c r="AB23" s="4" t="e">
        <f>IF(#REF!="PROF",#REF!,0)</f>
        <v>#REF!</v>
      </c>
      <c r="AC23" s="4" t="e">
        <f>IF(#REF!="PROF",#REF!,0)</f>
        <v>#REF!</v>
      </c>
      <c r="AD23" s="4" t="e">
        <f>IF(#REF!="PROF",#REF!,0)</f>
        <v>#REF!</v>
      </c>
      <c r="AE23" s="4" t="e">
        <f>IF(#REF!="PROF",#REF!,0)</f>
        <v>#REF!</v>
      </c>
      <c r="AF23" s="4" t="e">
        <f>IF(#REF!="PROF",#REF!,0)</f>
        <v>#REF!</v>
      </c>
      <c r="AG23" s="4" t="e">
        <f>IF(#REF!="PROF",#REF!,0)</f>
        <v>#REF!</v>
      </c>
      <c r="AH23" s="4" t="e">
        <f>IF(#REF!="PROF",#REF!,0)</f>
        <v>#REF!</v>
      </c>
      <c r="AI23" s="4" t="e">
        <f>IF(#REF!="PROF",#REF!,0)</f>
        <v>#REF!</v>
      </c>
      <c r="AJ23" s="4" t="e">
        <f>IF(#REF!="PROF",#REF!,0)</f>
        <v>#REF!</v>
      </c>
      <c r="AK23" s="4" t="e">
        <f>IF(#REF!="PROF",#REF!,0)</f>
        <v>#REF!</v>
      </c>
      <c r="AL23" s="4" t="e">
        <f>IF(#REF!="PROF",#REF!,0)</f>
        <v>#REF!</v>
      </c>
      <c r="AM23" s="4" t="e">
        <f>IF(#REF!="PROF",#REF!,0)</f>
        <v>#REF!</v>
      </c>
      <c r="AN23" s="4" t="e">
        <f>IF(#REF!="PROF",#REF!,0)</f>
        <v>#REF!</v>
      </c>
      <c r="AO23" s="4" t="e">
        <f>IF(#REF!="PROF",#REF!,0)</f>
        <v>#REF!</v>
      </c>
      <c r="AP23" s="4" t="e">
        <f>IF(#REF!="PROF",#REF!,0)</f>
        <v>#REF!</v>
      </c>
      <c r="AQ23" s="4" t="e">
        <f>IF(#REF!="PROF",#REF!,0)</f>
        <v>#REF!</v>
      </c>
      <c r="AR23" s="4" t="e">
        <f>IF(#REF!="PROF",#REF!,0)</f>
        <v>#REF!</v>
      </c>
      <c r="AS23" s="4" t="e">
        <f>IF(#REF!="PROF",#REF!,0)</f>
        <v>#REF!</v>
      </c>
      <c r="AT23" s="4" t="e">
        <f>IF(#REF!="PROF",#REF!,0)</f>
        <v>#REF!</v>
      </c>
      <c r="AU23" s="4" t="e">
        <f t="shared" si="0"/>
        <v>#REF!</v>
      </c>
    </row>
    <row r="24" spans="1:47" ht="12.75" customHeight="1" x14ac:dyDescent="0.2">
      <c r="A24" s="133" t="s">
        <v>50</v>
      </c>
      <c r="B24" s="136"/>
      <c r="C24" s="137"/>
      <c r="D24" s="149"/>
      <c r="E24" s="149"/>
      <c r="F24" s="149"/>
      <c r="G24" s="149"/>
      <c r="H24" s="149"/>
      <c r="I24" s="150"/>
      <c r="J24" s="102"/>
      <c r="K24" s="102" t="s">
        <v>6</v>
      </c>
      <c r="L24" s="102"/>
      <c r="M24" s="102" t="s">
        <v>6</v>
      </c>
      <c r="O24" s="44" t="s">
        <v>10</v>
      </c>
      <c r="P24" s="3">
        <f>IF($K$22="JD",$J$22,0)</f>
        <v>0</v>
      </c>
      <c r="Q24" s="3">
        <f>IF($K$23="JD",$J$23,0)</f>
        <v>0</v>
      </c>
      <c r="R24" s="3">
        <f>IF($K$24="JD",$J$24,0)</f>
        <v>0</v>
      </c>
      <c r="S24" s="3">
        <f>IF($K$25="JD",$J$25,0)</f>
        <v>0</v>
      </c>
      <c r="T24" s="3">
        <f>IF($K$26="JD",$J$26,0)</f>
        <v>0</v>
      </c>
      <c r="U24" s="3">
        <f>IF($K$27="JD",$J$27,0)</f>
        <v>0</v>
      </c>
      <c r="V24" s="3">
        <f>IF($K$28="JD",$J$28,0)</f>
        <v>0</v>
      </c>
      <c r="W24" s="3">
        <f>IF($K$30="JD",$J$30,0)</f>
        <v>0</v>
      </c>
      <c r="X24" s="3" t="e">
        <f>IF(#REF!="JD",#REF!,0)</f>
        <v>#REF!</v>
      </c>
      <c r="Y24" s="3" t="e">
        <f>IF(#REF!="JD",#REF!,0)</f>
        <v>#REF!</v>
      </c>
      <c r="Z24" s="3" t="e">
        <f>IF(#REF!="JD",#REF!,0)</f>
        <v>#REF!</v>
      </c>
      <c r="AA24" s="3" t="e">
        <f>IF(#REF!="JD",#REF!,0)</f>
        <v>#REF!</v>
      </c>
      <c r="AB24" s="3" t="e">
        <f>IF(#REF!="JD",#REF!,0)</f>
        <v>#REF!</v>
      </c>
      <c r="AC24" s="3" t="e">
        <f>IF(#REF!="JD",#REF!,0)</f>
        <v>#REF!</v>
      </c>
      <c r="AD24" s="3" t="e">
        <f>IF(#REF!="JD",#REF!,0)</f>
        <v>#REF!</v>
      </c>
      <c r="AE24" s="3" t="e">
        <f>IF(#REF!="JD",#REF!,0)</f>
        <v>#REF!</v>
      </c>
      <c r="AF24" s="3" t="e">
        <f>IF(#REF!="JD",#REF!,0)</f>
        <v>#REF!</v>
      </c>
      <c r="AG24" s="3" t="e">
        <f>IF(#REF!="JD",#REF!,0)</f>
        <v>#REF!</v>
      </c>
      <c r="AH24" s="3" t="e">
        <f>IF(#REF!="JD",#REF!,0)</f>
        <v>#REF!</v>
      </c>
      <c r="AI24" s="3" t="e">
        <f>IF(#REF!="JD",#REF!,0)</f>
        <v>#REF!</v>
      </c>
      <c r="AJ24" s="3" t="e">
        <f>IF(#REF!="JD",#REF!,0)</f>
        <v>#REF!</v>
      </c>
      <c r="AK24" s="3" t="e">
        <f>IF(#REF!="JD",#REF!,0)</f>
        <v>#REF!</v>
      </c>
      <c r="AL24" s="3" t="e">
        <f>IF(#REF!="JD",#REF!,0)</f>
        <v>#REF!</v>
      </c>
      <c r="AM24" s="3" t="e">
        <f>IF(#REF!="JD",#REF!,0)</f>
        <v>#REF!</v>
      </c>
      <c r="AN24" s="3" t="e">
        <f>IF(#REF!="JD",#REF!,0)</f>
        <v>#REF!</v>
      </c>
      <c r="AO24" s="3" t="e">
        <f>IF(#REF!="JD",#REF!,0)</f>
        <v>#REF!</v>
      </c>
      <c r="AP24" s="3" t="e">
        <f>IF(#REF!="JD",#REF!,0)</f>
        <v>#REF!</v>
      </c>
      <c r="AQ24" s="3" t="e">
        <f>IF(#REF!="JD",#REF!,0)</f>
        <v>#REF!</v>
      </c>
      <c r="AR24" s="3" t="e">
        <f>IF(#REF!="JD",#REF!,0)</f>
        <v>#REF!</v>
      </c>
      <c r="AS24" s="3" t="e">
        <f>IF(#REF!="JD",#REF!,0)</f>
        <v>#REF!</v>
      </c>
      <c r="AT24" s="3" t="e">
        <f>IF(#REF!="JD",#REF!,0)</f>
        <v>#REF!</v>
      </c>
      <c r="AU24" s="3" t="e">
        <f t="shared" si="0"/>
        <v>#REF!</v>
      </c>
    </row>
    <row r="25" spans="1:47" x14ac:dyDescent="0.2">
      <c r="A25" s="133" t="s">
        <v>51</v>
      </c>
      <c r="B25" s="136"/>
      <c r="C25" s="137"/>
      <c r="D25" s="151"/>
      <c r="E25" s="151"/>
      <c r="F25" s="151"/>
      <c r="G25" s="151"/>
      <c r="H25" s="151"/>
      <c r="I25" s="152"/>
      <c r="J25" s="102"/>
      <c r="K25" s="102" t="s">
        <v>6</v>
      </c>
      <c r="L25" s="102"/>
      <c r="M25" s="102" t="s">
        <v>6</v>
      </c>
      <c r="O25" s="45" t="s">
        <v>11</v>
      </c>
      <c r="P25" s="4">
        <f>IF($K$22="BL",$J$22,0)</f>
        <v>0</v>
      </c>
      <c r="Q25" s="4">
        <f>IF($K$23="BL",$J$23,0)</f>
        <v>0</v>
      </c>
      <c r="R25" s="4">
        <f>IF($K$24="BL",$J$24,0)</f>
        <v>0</v>
      </c>
      <c r="S25" s="4">
        <f t="shared" ref="S25" si="5">IF($K$25="BL",$J$25,0)</f>
        <v>0</v>
      </c>
      <c r="T25" s="4">
        <f>IF($K$26="BL",$J$26,0)</f>
        <v>0</v>
      </c>
      <c r="U25" s="4">
        <f>IF($K$27="BL",$J$27,0)</f>
        <v>0</v>
      </c>
      <c r="V25" s="4">
        <f>IF($K$28="BL",$J$28,0)</f>
        <v>0</v>
      </c>
      <c r="W25" s="4">
        <f>IF($K$30="BL",$J$30,0)</f>
        <v>0</v>
      </c>
      <c r="X25" s="4" t="e">
        <f>IF(#REF!="BL",#REF!,0)</f>
        <v>#REF!</v>
      </c>
      <c r="Y25" s="4" t="e">
        <f>IF(#REF!="BL",#REF!,0)</f>
        <v>#REF!</v>
      </c>
      <c r="Z25" s="4" t="e">
        <f>IF(#REF!="BL",#REF!,0)</f>
        <v>#REF!</v>
      </c>
      <c r="AA25" s="4" t="e">
        <f>IF(#REF!="BL",#REF!,0)</f>
        <v>#REF!</v>
      </c>
      <c r="AB25" s="4" t="e">
        <f>IF(#REF!="BL",#REF!,0)</f>
        <v>#REF!</v>
      </c>
      <c r="AC25" s="4" t="e">
        <f>IF(#REF!="BL",#REF!,0)</f>
        <v>#REF!</v>
      </c>
      <c r="AD25" s="4" t="e">
        <f>IF(#REF!="BL",#REF!,0)</f>
        <v>#REF!</v>
      </c>
      <c r="AE25" s="4" t="e">
        <f>IF(#REF!="BL",#REF!,0)</f>
        <v>#REF!</v>
      </c>
      <c r="AF25" s="4" t="e">
        <f>IF(#REF!="BL",#REF!,0)</f>
        <v>#REF!</v>
      </c>
      <c r="AG25" s="4" t="e">
        <f>IF(#REF!="BL",#REF!,0)</f>
        <v>#REF!</v>
      </c>
      <c r="AH25" s="4" t="e">
        <f>IF(#REF!="BL",#REF!,0)</f>
        <v>#REF!</v>
      </c>
      <c r="AI25" s="4" t="e">
        <f>IF(#REF!="BL",#REF!,0)</f>
        <v>#REF!</v>
      </c>
      <c r="AJ25" s="4" t="e">
        <f>IF(#REF!="BL",#REF!,0)</f>
        <v>#REF!</v>
      </c>
      <c r="AK25" s="4" t="e">
        <f>IF(#REF!="BL",#REF!,0)</f>
        <v>#REF!</v>
      </c>
      <c r="AL25" s="4" t="e">
        <f>IF(#REF!="BL",#REF!,0)</f>
        <v>#REF!</v>
      </c>
      <c r="AM25" s="4" t="e">
        <f>IF(#REF!="BL",#REF!,0)</f>
        <v>#REF!</v>
      </c>
      <c r="AN25" s="4" t="e">
        <f>IF(#REF!="BL",#REF!,0)</f>
        <v>#REF!</v>
      </c>
      <c r="AO25" s="4" t="e">
        <f>IF(#REF!="BL",#REF!,0)</f>
        <v>#REF!</v>
      </c>
      <c r="AP25" s="4" t="e">
        <f>IF(#REF!="BL",#REF!,0)</f>
        <v>#REF!</v>
      </c>
      <c r="AQ25" s="4" t="e">
        <f>IF(#REF!="BL",#REF!,0)</f>
        <v>#REF!</v>
      </c>
      <c r="AR25" s="4" t="e">
        <f>IF(#REF!="BL",#REF!,0)</f>
        <v>#REF!</v>
      </c>
      <c r="AS25" s="4" t="e">
        <f>IF(#REF!="BL",#REF!,0)</f>
        <v>#REF!</v>
      </c>
      <c r="AT25" s="4" t="e">
        <f>IF(#REF!="BL",#REF!,0)</f>
        <v>#REF!</v>
      </c>
      <c r="AU25" s="4" t="e">
        <f t="shared" si="0"/>
        <v>#REF!</v>
      </c>
    </row>
    <row r="26" spans="1:47" ht="12.75" customHeight="1" x14ac:dyDescent="0.2">
      <c r="A26" s="63">
        <v>23</v>
      </c>
      <c r="B26" s="90"/>
      <c r="C26" s="114"/>
      <c r="D26" s="141"/>
      <c r="E26" s="142"/>
      <c r="F26" s="142"/>
      <c r="G26" s="142"/>
      <c r="H26" s="142"/>
      <c r="I26" s="143"/>
      <c r="J26" s="102"/>
      <c r="K26" s="102" t="s">
        <v>6</v>
      </c>
      <c r="L26" s="102"/>
      <c r="M26" s="102" t="s">
        <v>6</v>
      </c>
      <c r="O26" s="44" t="s">
        <v>9</v>
      </c>
      <c r="P26" s="3">
        <f>IF($K$22="PL",$J$22,0)</f>
        <v>0</v>
      </c>
      <c r="Q26" s="3">
        <f>IF($K$23="PL",$J$23,0)</f>
        <v>0</v>
      </c>
      <c r="R26" s="3">
        <f>IF($K$24="PL",$J$24,0)</f>
        <v>0</v>
      </c>
      <c r="S26" s="3">
        <f>IF($K$25="PL",$J$25,0)</f>
        <v>0</v>
      </c>
      <c r="T26" s="3">
        <f t="shared" ref="T26" si="6">IF($K$26="PL",$J$26,0)</f>
        <v>0</v>
      </c>
      <c r="U26" s="3">
        <f>IF($K$27="PL",$J$27,0)</f>
        <v>0</v>
      </c>
      <c r="V26" s="3">
        <f>IF($K$28="PL",$J$28,0)</f>
        <v>0</v>
      </c>
      <c r="W26" s="3">
        <f>IF($K$30="PL",$J$30,0)</f>
        <v>0</v>
      </c>
      <c r="X26" s="3" t="e">
        <f>IF(#REF!="PL",#REF!,0)</f>
        <v>#REF!</v>
      </c>
      <c r="Y26" s="3" t="e">
        <f>IF(#REF!="PL",#REF!,0)</f>
        <v>#REF!</v>
      </c>
      <c r="Z26" s="3" t="e">
        <f>IF(#REF!="PL",#REF!,0)</f>
        <v>#REF!</v>
      </c>
      <c r="AA26" s="3" t="e">
        <f>IF(#REF!="PL",#REF!,0)</f>
        <v>#REF!</v>
      </c>
      <c r="AB26" s="3" t="e">
        <f>IF(#REF!="PL",#REF!,0)</f>
        <v>#REF!</v>
      </c>
      <c r="AC26" s="3" t="e">
        <f>IF(#REF!="PL",#REF!,0)</f>
        <v>#REF!</v>
      </c>
      <c r="AD26" s="3" t="e">
        <f>IF(#REF!="PL",#REF!,0)</f>
        <v>#REF!</v>
      </c>
      <c r="AE26" s="3" t="e">
        <f>IF(#REF!="PL",#REF!,0)</f>
        <v>#REF!</v>
      </c>
      <c r="AF26" s="3" t="e">
        <f>IF(#REF!="PL",#REF!,0)</f>
        <v>#REF!</v>
      </c>
      <c r="AG26" s="3" t="e">
        <f>IF(#REF!="PL",#REF!,0)</f>
        <v>#REF!</v>
      </c>
      <c r="AH26" s="3" t="e">
        <f>IF(#REF!="PL",#REF!,0)</f>
        <v>#REF!</v>
      </c>
      <c r="AI26" s="3" t="e">
        <f>IF(#REF!="PL",#REF!,0)</f>
        <v>#REF!</v>
      </c>
      <c r="AJ26" s="3" t="e">
        <f>IF(#REF!="PL",#REF!,0)</f>
        <v>#REF!</v>
      </c>
      <c r="AK26" s="3" t="e">
        <f>IF(#REF!="PL",#REF!,0)</f>
        <v>#REF!</v>
      </c>
      <c r="AL26" s="3" t="e">
        <f>IF(#REF!="PL",#REF!,0)</f>
        <v>#REF!</v>
      </c>
      <c r="AM26" s="3" t="e">
        <f>IF(#REF!="PL",#REF!,0)</f>
        <v>#REF!</v>
      </c>
      <c r="AN26" s="3" t="e">
        <f>IF(#REF!="PL",#REF!,0)</f>
        <v>#REF!</v>
      </c>
      <c r="AO26" s="3" t="e">
        <f>IF(#REF!="PL",#REF!,0)</f>
        <v>#REF!</v>
      </c>
      <c r="AP26" s="3" t="e">
        <f>IF(#REF!="PL",#REF!,0)</f>
        <v>#REF!</v>
      </c>
      <c r="AQ26" s="3" t="e">
        <f>IF(#REF!="PL",#REF!,0)</f>
        <v>#REF!</v>
      </c>
      <c r="AR26" s="3" t="e">
        <f>IF(#REF!="PL",#REF!,0)</f>
        <v>#REF!</v>
      </c>
      <c r="AS26" s="3" t="e">
        <f>IF(#REF!="PL",#REF!,0)</f>
        <v>#REF!</v>
      </c>
      <c r="AT26" s="3" t="e">
        <f>IF(#REF!="PL",#REF!,0)</f>
        <v>#REF!</v>
      </c>
      <c r="AU26" s="3" t="e">
        <f t="shared" si="0"/>
        <v>#REF!</v>
      </c>
    </row>
    <row r="27" spans="1:47" x14ac:dyDescent="0.2">
      <c r="A27" s="63">
        <v>24</v>
      </c>
      <c r="B27" s="90"/>
      <c r="C27" s="114"/>
      <c r="D27" s="141"/>
      <c r="E27" s="142"/>
      <c r="F27" s="142"/>
      <c r="G27" s="142"/>
      <c r="H27" s="142"/>
      <c r="I27" s="143"/>
      <c r="J27" s="102"/>
      <c r="K27" s="102" t="s">
        <v>6</v>
      </c>
      <c r="L27" s="102"/>
      <c r="M27" s="102" t="s">
        <v>6</v>
      </c>
      <c r="O27" s="45" t="s">
        <v>7</v>
      </c>
      <c r="P27" s="4">
        <f>IF($K$22="VN",$J$22,0)</f>
        <v>0</v>
      </c>
      <c r="Q27" s="4">
        <f>IF($K$23="VN",$J$23,0)</f>
        <v>0</v>
      </c>
      <c r="R27" s="4">
        <f>IF($K$24="VN",$J$24,0)</f>
        <v>0</v>
      </c>
      <c r="S27" s="4">
        <f>IF($K$25="VN",$J$25,0)</f>
        <v>0</v>
      </c>
      <c r="T27" s="4">
        <f>IF($K$26="VN",$J$26,0)</f>
        <v>0</v>
      </c>
      <c r="U27" s="4">
        <f t="shared" ref="U27" si="7">IF($K$27="VN",$J$27,0)</f>
        <v>0</v>
      </c>
      <c r="V27" s="4">
        <f>IF($K$28="VN",$J$28,0)</f>
        <v>0</v>
      </c>
      <c r="W27" s="4">
        <f>IF($K$30="VN",$J$30,0)</f>
        <v>0</v>
      </c>
      <c r="X27" s="4" t="e">
        <f>IF(#REF!="VN",#REF!,0)</f>
        <v>#REF!</v>
      </c>
      <c r="Y27" s="4" t="e">
        <f>IF(#REF!="VN",#REF!,0)</f>
        <v>#REF!</v>
      </c>
      <c r="Z27" s="4" t="e">
        <f>IF(#REF!="VN",#REF!,0)</f>
        <v>#REF!</v>
      </c>
      <c r="AA27" s="4" t="e">
        <f>IF(#REF!="VN",#REF!,0)</f>
        <v>#REF!</v>
      </c>
      <c r="AB27" s="4" t="e">
        <f>IF(#REF!="VN",#REF!,0)</f>
        <v>#REF!</v>
      </c>
      <c r="AC27" s="4" t="e">
        <f>IF(#REF!="VN",#REF!,0)</f>
        <v>#REF!</v>
      </c>
      <c r="AD27" s="4" t="e">
        <f>IF(#REF!="VN",#REF!,0)</f>
        <v>#REF!</v>
      </c>
      <c r="AE27" s="4" t="e">
        <f>IF(#REF!="VN",#REF!,0)</f>
        <v>#REF!</v>
      </c>
      <c r="AF27" s="4" t="e">
        <f>IF(#REF!="VN",#REF!,0)</f>
        <v>#REF!</v>
      </c>
      <c r="AG27" s="4" t="e">
        <f>IF(#REF!="VN",#REF!,0)</f>
        <v>#REF!</v>
      </c>
      <c r="AH27" s="4" t="e">
        <f>IF(#REF!="VN",#REF!,0)</f>
        <v>#REF!</v>
      </c>
      <c r="AI27" s="4" t="e">
        <f>IF(#REF!="VN",#REF!,0)</f>
        <v>#REF!</v>
      </c>
      <c r="AJ27" s="4" t="e">
        <f>IF(#REF!="VN",#REF!,0)</f>
        <v>#REF!</v>
      </c>
      <c r="AK27" s="4" t="e">
        <f>IF(#REF!="VN",#REF!,0)</f>
        <v>#REF!</v>
      </c>
      <c r="AL27" s="4" t="e">
        <f>IF(#REF!="VN",#REF!,0)</f>
        <v>#REF!</v>
      </c>
      <c r="AM27" s="4" t="e">
        <f>IF(#REF!="VN",#REF!,0)</f>
        <v>#REF!</v>
      </c>
      <c r="AN27" s="4" t="e">
        <f>IF(#REF!="VN",#REF!,0)</f>
        <v>#REF!</v>
      </c>
      <c r="AO27" s="4" t="e">
        <f>IF(#REF!="VN",#REF!,0)</f>
        <v>#REF!</v>
      </c>
      <c r="AP27" s="4" t="e">
        <f>IF(#REF!="VN",#REF!,0)</f>
        <v>#REF!</v>
      </c>
      <c r="AQ27" s="4" t="e">
        <f>IF(#REF!="VN",#REF!,0)</f>
        <v>#REF!</v>
      </c>
      <c r="AR27" s="4" t="e">
        <f>IF(#REF!="VN",#REF!,0)</f>
        <v>#REF!</v>
      </c>
      <c r="AS27" s="4" t="e">
        <f>IF(#REF!="VN",#REF!,0)</f>
        <v>#REF!</v>
      </c>
      <c r="AT27" s="4" t="e">
        <f>IF(#REF!="VN",#REF!,0)</f>
        <v>#REF!</v>
      </c>
      <c r="AU27" s="4" t="e">
        <f t="shared" si="0"/>
        <v>#REF!</v>
      </c>
    </row>
    <row r="28" spans="1:47" ht="13.9" customHeight="1" x14ac:dyDescent="0.2">
      <c r="A28" s="63">
        <v>25</v>
      </c>
      <c r="B28" s="90"/>
      <c r="C28" s="114"/>
      <c r="D28" s="141"/>
      <c r="E28" s="142"/>
      <c r="F28" s="142"/>
      <c r="G28" s="142"/>
      <c r="H28" s="142"/>
      <c r="I28" s="143"/>
      <c r="J28" s="102"/>
      <c r="K28" s="102" t="s">
        <v>6</v>
      </c>
      <c r="L28" s="102"/>
      <c r="M28" s="102" t="s">
        <v>6</v>
      </c>
      <c r="O28" s="44" t="s">
        <v>36</v>
      </c>
      <c r="P28" s="3">
        <f>IF($K$22="W",$J$22,0)</f>
        <v>0</v>
      </c>
      <c r="Q28" s="3">
        <f>IF($K$23="W",$J$23,0)</f>
        <v>0</v>
      </c>
      <c r="R28" s="3">
        <f>IF($K$24="W",$J$24,0)</f>
        <v>0</v>
      </c>
      <c r="S28" s="3">
        <f>IF($K$25="W",$J$25,0)</f>
        <v>0</v>
      </c>
      <c r="T28" s="3">
        <f>IF($K$26="W",$J$26,0)</f>
        <v>0</v>
      </c>
      <c r="U28" s="3">
        <f>IF($K$27="W",$J$27,0)</f>
        <v>0</v>
      </c>
      <c r="V28" s="3">
        <f t="shared" ref="V28" si="8">IF($K$28="W",$J$28,0)</f>
        <v>0</v>
      </c>
      <c r="W28" s="3">
        <f>IF($K$30="W",$J$30,0)</f>
        <v>0</v>
      </c>
      <c r="X28" s="3" t="e">
        <f>IF(#REF!="W",#REF!,0)</f>
        <v>#REF!</v>
      </c>
      <c r="Y28" s="3" t="e">
        <f>IF(#REF!="W",#REF!,0)</f>
        <v>#REF!</v>
      </c>
      <c r="Z28" s="3" t="e">
        <f>IF(#REF!="W",#REF!,0)</f>
        <v>#REF!</v>
      </c>
      <c r="AA28" s="3" t="e">
        <f>IF(#REF!="W",#REF!,0)</f>
        <v>#REF!</v>
      </c>
      <c r="AB28" s="3" t="e">
        <f>IF(#REF!="W",#REF!,0)</f>
        <v>#REF!</v>
      </c>
      <c r="AC28" s="3" t="e">
        <f>IF(#REF!="W",#REF!,0)</f>
        <v>#REF!</v>
      </c>
      <c r="AD28" s="3" t="e">
        <f>IF(#REF!="W",#REF!,0)</f>
        <v>#REF!</v>
      </c>
      <c r="AE28" s="3" t="e">
        <f>IF(#REF!="W",#REF!,0)</f>
        <v>#REF!</v>
      </c>
      <c r="AF28" s="3" t="e">
        <f>IF(#REF!="W",#REF!,0)</f>
        <v>#REF!</v>
      </c>
      <c r="AG28" s="3" t="e">
        <f>IF(#REF!="W",#REF!,0)</f>
        <v>#REF!</v>
      </c>
      <c r="AH28" s="3" t="e">
        <f>IF(#REF!="W",#REF!,0)</f>
        <v>#REF!</v>
      </c>
      <c r="AI28" s="3" t="e">
        <f>IF(#REF!="W",#REF!,0)</f>
        <v>#REF!</v>
      </c>
      <c r="AJ28" s="3" t="e">
        <f>IF(#REF!="W",#REF!,0)</f>
        <v>#REF!</v>
      </c>
      <c r="AK28" s="3" t="e">
        <f>IF(#REF!="W",#REF!,0)</f>
        <v>#REF!</v>
      </c>
      <c r="AL28" s="3" t="e">
        <f>IF(#REF!="W",#REF!,0)</f>
        <v>#REF!</v>
      </c>
      <c r="AM28" s="3" t="e">
        <f>IF(#REF!="W",#REF!,0)</f>
        <v>#REF!</v>
      </c>
      <c r="AN28" s="3" t="e">
        <f>IF(#REF!="W",#REF!,0)</f>
        <v>#REF!</v>
      </c>
      <c r="AO28" s="3" t="e">
        <f>IF(#REF!="W",#REF!,0)</f>
        <v>#REF!</v>
      </c>
      <c r="AP28" s="3" t="e">
        <f>IF(#REF!="W",#REF!,0)</f>
        <v>#REF!</v>
      </c>
      <c r="AQ28" s="3" t="e">
        <f>IF(#REF!="W",#REF!,0)</f>
        <v>#REF!</v>
      </c>
      <c r="AR28" s="3" t="e">
        <f>IF(#REF!="W",#REF!,0)</f>
        <v>#REF!</v>
      </c>
      <c r="AS28" s="3" t="e">
        <f>IF(#REF!="W",#REF!,0)</f>
        <v>#REF!</v>
      </c>
      <c r="AT28" s="3" t="e">
        <f>IF(#REF!="W",#REF!,0)</f>
        <v>#REF!</v>
      </c>
      <c r="AU28" s="3" t="e">
        <f t="shared" si="0"/>
        <v>#REF!</v>
      </c>
    </row>
    <row r="29" spans="1:47" ht="13.9" customHeight="1" x14ac:dyDescent="0.2">
      <c r="A29" s="63">
        <v>26</v>
      </c>
      <c r="B29" s="90"/>
      <c r="C29" s="114"/>
      <c r="D29" s="141"/>
      <c r="E29" s="142"/>
      <c r="F29" s="142"/>
      <c r="G29" s="142"/>
      <c r="H29" s="142"/>
      <c r="I29" s="143"/>
      <c r="J29" s="102"/>
      <c r="K29" s="102" t="s">
        <v>6</v>
      </c>
      <c r="L29" s="102"/>
      <c r="M29" s="102" t="s">
        <v>6</v>
      </c>
      <c r="O29" s="45" t="s">
        <v>44</v>
      </c>
      <c r="P29" s="4">
        <f>IF($K$22="C",$J$22,0)</f>
        <v>0</v>
      </c>
      <c r="Q29" s="4">
        <f>IF($K$23="C",$J$23,0)</f>
        <v>0</v>
      </c>
      <c r="R29" s="4">
        <f>IF($K$24="C",$J$24,0)</f>
        <v>0</v>
      </c>
      <c r="S29" s="4">
        <f>IF($K$25="C",$J$25,0)</f>
        <v>0</v>
      </c>
      <c r="T29" s="4">
        <f>IF($K$26="C",$J$26,0)</f>
        <v>0</v>
      </c>
      <c r="U29" s="4">
        <f>IF($K$27="C",$J$27,0)</f>
        <v>0</v>
      </c>
      <c r="V29" s="4">
        <f>IF($K$28="C",$J$28,0)</f>
        <v>0</v>
      </c>
      <c r="W29" s="4">
        <f t="shared" ref="W29:W30" si="9">IF($K$30="C",$J$30,0)</f>
        <v>0</v>
      </c>
      <c r="X29" s="4" t="e">
        <f>IF(#REF!="C",#REF!,0)</f>
        <v>#REF!</v>
      </c>
      <c r="Y29" s="4" t="e">
        <f>IF(#REF!="C",#REF!,0)</f>
        <v>#REF!</v>
      </c>
      <c r="Z29" s="4" t="e">
        <f>IF(#REF!="C",#REF!,0)</f>
        <v>#REF!</v>
      </c>
      <c r="AA29" s="4" t="e">
        <f>IF(#REF!="C",#REF!,0)</f>
        <v>#REF!</v>
      </c>
      <c r="AB29" s="4" t="e">
        <f>IF(#REF!="C",#REF!,0)</f>
        <v>#REF!</v>
      </c>
      <c r="AC29" s="4" t="e">
        <f>IF(#REF!="C",#REF!,0)</f>
        <v>#REF!</v>
      </c>
      <c r="AD29" s="4" t="e">
        <f>IF(#REF!="C",#REF!,0)</f>
        <v>#REF!</v>
      </c>
      <c r="AE29" s="4" t="e">
        <f>IF(#REF!="C",#REF!,0)</f>
        <v>#REF!</v>
      </c>
      <c r="AF29" s="4" t="e">
        <f>IF(#REF!="C",#REF!,0)</f>
        <v>#REF!</v>
      </c>
      <c r="AG29" s="4" t="e">
        <f>IF(#REF!="C",#REF!,0)</f>
        <v>#REF!</v>
      </c>
      <c r="AH29" s="4" t="e">
        <f>IF(#REF!="C",#REF!,0)</f>
        <v>#REF!</v>
      </c>
      <c r="AI29" s="4" t="e">
        <f>IF(#REF!="C",#REF!,0)</f>
        <v>#REF!</v>
      </c>
      <c r="AJ29" s="4" t="e">
        <f>IF(#REF!="C",#REF!,0)</f>
        <v>#REF!</v>
      </c>
      <c r="AK29" s="4" t="e">
        <f>IF(#REF!="C",#REF!,0)</f>
        <v>#REF!</v>
      </c>
      <c r="AL29" s="4" t="e">
        <f>IF(#REF!="C",#REF!,0)</f>
        <v>#REF!</v>
      </c>
      <c r="AM29" s="4" t="e">
        <f>IF(#REF!="C",#REF!,0)</f>
        <v>#REF!</v>
      </c>
      <c r="AN29" s="4" t="e">
        <f>IF(#REF!="C",#REF!,0)</f>
        <v>#REF!</v>
      </c>
      <c r="AO29" s="4" t="e">
        <f>IF(#REF!="C",#REF!,0)</f>
        <v>#REF!</v>
      </c>
      <c r="AP29" s="4" t="e">
        <f>IF(#REF!="C",#REF!,0)</f>
        <v>#REF!</v>
      </c>
      <c r="AQ29" s="4" t="e">
        <f>IF(#REF!="C",#REF!,0)</f>
        <v>#REF!</v>
      </c>
      <c r="AR29" s="4" t="e">
        <f>IF(#REF!="C",#REF!,0)</f>
        <v>#REF!</v>
      </c>
      <c r="AS29" s="4" t="e">
        <f>IF(#REF!="C",#REF!,0)</f>
        <v>#REF!</v>
      </c>
      <c r="AT29" s="4" t="e">
        <f>IF(#REF!="C",#REF!,0)</f>
        <v>#REF!</v>
      </c>
      <c r="AU29" s="4" t="e">
        <f t="shared" si="0"/>
        <v>#REF!</v>
      </c>
    </row>
    <row r="30" spans="1:47" ht="13.9" customHeight="1" x14ac:dyDescent="0.2">
      <c r="A30" s="63">
        <v>27</v>
      </c>
      <c r="B30" s="90"/>
      <c r="C30" s="114"/>
      <c r="D30" s="141"/>
      <c r="E30" s="142"/>
      <c r="F30" s="142"/>
      <c r="G30" s="142"/>
      <c r="H30" s="142"/>
      <c r="I30" s="143"/>
      <c r="J30" s="102"/>
      <c r="K30" s="102" t="s">
        <v>6</v>
      </c>
      <c r="L30" s="102"/>
      <c r="M30" s="102" t="s">
        <v>6</v>
      </c>
      <c r="O30" s="45" t="s">
        <v>44</v>
      </c>
      <c r="P30" s="4">
        <f>IF($K$22="C",$J$22,0)</f>
        <v>0</v>
      </c>
      <c r="Q30" s="4">
        <f>IF($K$23="C",$J$23,0)</f>
        <v>0</v>
      </c>
      <c r="R30" s="4">
        <f>IF($K$24="C",$J$24,0)</f>
        <v>0</v>
      </c>
      <c r="S30" s="4">
        <f>IF($K$25="C",$J$25,0)</f>
        <v>0</v>
      </c>
      <c r="T30" s="4">
        <f>IF($K$26="C",$J$26,0)</f>
        <v>0</v>
      </c>
      <c r="U30" s="4">
        <f>IF($K$27="C",$J$27,0)</f>
        <v>0</v>
      </c>
      <c r="V30" s="4">
        <f>IF($K$28="C",$J$28,0)</f>
        <v>0</v>
      </c>
      <c r="W30" s="4">
        <f t="shared" si="9"/>
        <v>0</v>
      </c>
      <c r="X30" s="4" t="e">
        <f>IF(#REF!="C",#REF!,0)</f>
        <v>#REF!</v>
      </c>
      <c r="Y30" s="4" t="e">
        <f>IF(#REF!="C",#REF!,0)</f>
        <v>#REF!</v>
      </c>
      <c r="Z30" s="4" t="e">
        <f>IF(#REF!="C",#REF!,0)</f>
        <v>#REF!</v>
      </c>
      <c r="AA30" s="4" t="e">
        <f>IF(#REF!="C",#REF!,0)</f>
        <v>#REF!</v>
      </c>
      <c r="AB30" s="4" t="e">
        <f>IF(#REF!="C",#REF!,0)</f>
        <v>#REF!</v>
      </c>
      <c r="AC30" s="4" t="e">
        <f>IF(#REF!="C",#REF!,0)</f>
        <v>#REF!</v>
      </c>
      <c r="AD30" s="4" t="e">
        <f>IF(#REF!="C",#REF!,0)</f>
        <v>#REF!</v>
      </c>
      <c r="AE30" s="4" t="e">
        <f>IF(#REF!="C",#REF!,0)</f>
        <v>#REF!</v>
      </c>
      <c r="AF30" s="4" t="e">
        <f>IF(#REF!="C",#REF!,0)</f>
        <v>#REF!</v>
      </c>
      <c r="AG30" s="4" t="e">
        <f>IF(#REF!="C",#REF!,0)</f>
        <v>#REF!</v>
      </c>
      <c r="AH30" s="4" t="e">
        <f>IF(#REF!="C",#REF!,0)</f>
        <v>#REF!</v>
      </c>
      <c r="AI30" s="4" t="e">
        <f>IF(#REF!="C",#REF!,0)</f>
        <v>#REF!</v>
      </c>
      <c r="AJ30" s="4" t="e">
        <f>IF(#REF!="C",#REF!,0)</f>
        <v>#REF!</v>
      </c>
      <c r="AK30" s="4" t="e">
        <f>IF(#REF!="C",#REF!,0)</f>
        <v>#REF!</v>
      </c>
      <c r="AL30" s="4" t="e">
        <f>IF(#REF!="C",#REF!,0)</f>
        <v>#REF!</v>
      </c>
      <c r="AM30" s="4" t="e">
        <f>IF(#REF!="C",#REF!,0)</f>
        <v>#REF!</v>
      </c>
      <c r="AN30" s="4" t="e">
        <f>IF(#REF!="C",#REF!,0)</f>
        <v>#REF!</v>
      </c>
      <c r="AO30" s="4" t="e">
        <f>IF(#REF!="C",#REF!,0)</f>
        <v>#REF!</v>
      </c>
      <c r="AP30" s="4" t="e">
        <f>IF(#REF!="C",#REF!,0)</f>
        <v>#REF!</v>
      </c>
      <c r="AQ30" s="4" t="e">
        <f>IF(#REF!="C",#REF!,0)</f>
        <v>#REF!</v>
      </c>
      <c r="AR30" s="4" t="e">
        <f>IF(#REF!="C",#REF!,0)</f>
        <v>#REF!</v>
      </c>
      <c r="AS30" s="4" t="e">
        <f>IF(#REF!="C",#REF!,0)</f>
        <v>#REF!</v>
      </c>
      <c r="AT30" s="4" t="e">
        <f>IF(#REF!="C",#REF!,0)</f>
        <v>#REF!</v>
      </c>
      <c r="AU30" s="4" t="e">
        <f t="shared" si="0"/>
        <v>#REF!</v>
      </c>
    </row>
    <row r="31" spans="1:47" ht="13.9" customHeight="1" x14ac:dyDescent="0.2">
      <c r="A31" s="133" t="s">
        <v>50</v>
      </c>
      <c r="B31" s="134"/>
      <c r="C31" s="135"/>
      <c r="D31" s="155"/>
      <c r="E31" s="155"/>
      <c r="F31" s="155"/>
      <c r="G31" s="155"/>
      <c r="H31" s="155"/>
      <c r="I31" s="156"/>
      <c r="J31" s="102"/>
      <c r="K31" s="102" t="s">
        <v>6</v>
      </c>
      <c r="L31" s="102"/>
      <c r="M31" s="102" t="s">
        <v>6</v>
      </c>
      <c r="N31" s="9"/>
      <c r="O31" s="44" t="s">
        <v>8</v>
      </c>
      <c r="P31" s="3">
        <f>IF($K$22="SL",$J$22,0)</f>
        <v>0</v>
      </c>
      <c r="Q31" s="3">
        <f>IF($K$23="SL",$J$23,0)</f>
        <v>0</v>
      </c>
      <c r="R31" s="3">
        <f>IF($K$24="SL",$J$24,0)</f>
        <v>0</v>
      </c>
      <c r="S31" s="3">
        <f>IF($K$25="SL",$J$25,0)</f>
        <v>0</v>
      </c>
      <c r="T31" s="3">
        <f>IF($K$26="SL",$J$26,0)</f>
        <v>0</v>
      </c>
      <c r="U31" s="3">
        <f>IF($K$27="SL",$J$27,0)</f>
        <v>0</v>
      </c>
      <c r="V31" s="3">
        <f>IF($K$28="SL",$J$28,0)</f>
        <v>0</v>
      </c>
      <c r="W31" s="3">
        <f>IF($K$30="SL",$J$30,0)</f>
        <v>0</v>
      </c>
      <c r="X31" s="3" t="e">
        <f>IF(#REF!="SL",#REF!,0)</f>
        <v>#REF!</v>
      </c>
      <c r="Y31" s="3" t="e">
        <f>IF(#REF!="SL",#REF!,0)</f>
        <v>#REF!</v>
      </c>
      <c r="Z31" s="3" t="e">
        <f>IF(#REF!="SL",#REF!,0)</f>
        <v>#REF!</v>
      </c>
      <c r="AA31" s="3" t="e">
        <f>IF(#REF!="SL",#REF!,0)</f>
        <v>#REF!</v>
      </c>
      <c r="AB31" s="3" t="e">
        <f>IF(#REF!="SL",#REF!,0)</f>
        <v>#REF!</v>
      </c>
      <c r="AC31" s="3" t="e">
        <f>IF(#REF!="SL",#REF!,0)</f>
        <v>#REF!</v>
      </c>
      <c r="AD31" s="3" t="e">
        <f>IF(#REF!="SL",#REF!,0)</f>
        <v>#REF!</v>
      </c>
      <c r="AE31" s="3" t="e">
        <f>IF(#REF!="SL",#REF!,0)</f>
        <v>#REF!</v>
      </c>
      <c r="AF31" s="3" t="e">
        <f>IF(#REF!="SL",#REF!,0)</f>
        <v>#REF!</v>
      </c>
      <c r="AG31" s="3" t="e">
        <f>IF(#REF!="SL",#REF!,0)</f>
        <v>#REF!</v>
      </c>
      <c r="AH31" s="3" t="e">
        <f>IF(#REF!="SL",#REF!,0)</f>
        <v>#REF!</v>
      </c>
      <c r="AI31" s="3" t="e">
        <f>IF(#REF!="SL",#REF!,0)</f>
        <v>#REF!</v>
      </c>
      <c r="AJ31" s="3" t="e">
        <f>IF(#REF!="SL",#REF!,0)</f>
        <v>#REF!</v>
      </c>
      <c r="AK31" s="3" t="e">
        <f>IF(#REF!="SL",#REF!,0)</f>
        <v>#REF!</v>
      </c>
      <c r="AL31" s="3" t="e">
        <f>IF(#REF!="SL",#REF!,0)</f>
        <v>#REF!</v>
      </c>
      <c r="AM31" s="3" t="e">
        <f>IF(#REF!="SL",#REF!,0)</f>
        <v>#REF!</v>
      </c>
      <c r="AN31" s="3" t="e">
        <f>IF(#REF!="SL",#REF!,0)</f>
        <v>#REF!</v>
      </c>
      <c r="AO31" s="3" t="e">
        <f>IF(#REF!="SL",#REF!,0)</f>
        <v>#REF!</v>
      </c>
      <c r="AP31" s="3" t="e">
        <f>IF(#REF!="SL",#REF!,0)</f>
        <v>#REF!</v>
      </c>
      <c r="AQ31" s="3" t="e">
        <f>IF(#REF!="SL",#REF!,0)</f>
        <v>#REF!</v>
      </c>
      <c r="AR31" s="3" t="e">
        <f>IF(#REF!="SL",#REF!,0)</f>
        <v>#REF!</v>
      </c>
      <c r="AS31" s="3" t="e">
        <f>IF(#REF!="SL",#REF!,0)</f>
        <v>#REF!</v>
      </c>
      <c r="AT31" s="3" t="e">
        <f>IF(#REF!="SL",#REF!,0)</f>
        <v>#REF!</v>
      </c>
      <c r="AU31" s="3" t="e">
        <f t="shared" si="0"/>
        <v>#REF!</v>
      </c>
    </row>
    <row r="32" spans="1:47" x14ac:dyDescent="0.2">
      <c r="A32" s="138" t="s">
        <v>51</v>
      </c>
      <c r="B32" s="136"/>
      <c r="C32" s="137"/>
      <c r="D32" s="149"/>
      <c r="E32" s="149"/>
      <c r="F32" s="149"/>
      <c r="G32" s="149"/>
      <c r="H32" s="149"/>
      <c r="I32" s="150"/>
      <c r="J32" s="102"/>
      <c r="K32" s="102" t="s">
        <v>6</v>
      </c>
      <c r="L32" s="102"/>
      <c r="M32" s="102" t="s">
        <v>6</v>
      </c>
      <c r="N32" s="15"/>
      <c r="O32" s="45" t="s">
        <v>37</v>
      </c>
      <c r="P32" s="4">
        <f>IF($K$22="PROF",$J$22,0)</f>
        <v>0</v>
      </c>
      <c r="Q32" s="4">
        <f t="shared" ref="Q32" si="10">IF($K$23="PROF",$J$23,0)</f>
        <v>0</v>
      </c>
      <c r="R32" s="4">
        <f>IF($K$24="PROF",$J$24,0)</f>
        <v>0</v>
      </c>
      <c r="S32" s="4">
        <f>IF($K$25="PROF",$J$25,0)</f>
        <v>0</v>
      </c>
      <c r="T32" s="4">
        <f>IF($K$26="PROF",$J$26,0)</f>
        <v>0</v>
      </c>
      <c r="U32" s="4">
        <f>IF($K$27="PROF",$J$27,0)</f>
        <v>0</v>
      </c>
      <c r="V32" s="4">
        <f>IF($K$28="PROF",$J$28,0)</f>
        <v>0</v>
      </c>
      <c r="W32" s="4">
        <f>IF($K$30="PROF",$J$30,0)</f>
        <v>0</v>
      </c>
      <c r="X32" s="4" t="e">
        <f>IF(#REF!="PROF",#REF!,0)</f>
        <v>#REF!</v>
      </c>
      <c r="Y32" s="4" t="e">
        <f>IF(#REF!="PROF",#REF!,0)</f>
        <v>#REF!</v>
      </c>
      <c r="Z32" s="4" t="e">
        <f>IF(#REF!="PROF",#REF!,0)</f>
        <v>#REF!</v>
      </c>
      <c r="AA32" s="4" t="e">
        <f>IF(#REF!="PROF",#REF!,0)</f>
        <v>#REF!</v>
      </c>
      <c r="AB32" s="4" t="e">
        <f>IF(#REF!="PROF",#REF!,0)</f>
        <v>#REF!</v>
      </c>
      <c r="AC32" s="4" t="e">
        <f>IF(#REF!="PROF",#REF!,0)</f>
        <v>#REF!</v>
      </c>
      <c r="AD32" s="4" t="e">
        <f>IF(#REF!="PROF",#REF!,0)</f>
        <v>#REF!</v>
      </c>
      <c r="AE32" s="4" t="e">
        <f>IF(#REF!="PROF",#REF!,0)</f>
        <v>#REF!</v>
      </c>
      <c r="AF32" s="4" t="e">
        <f>IF(#REF!="PROF",#REF!,0)</f>
        <v>#REF!</v>
      </c>
      <c r="AG32" s="4" t="e">
        <f>IF(#REF!="PROF",#REF!,0)</f>
        <v>#REF!</v>
      </c>
      <c r="AH32" s="4" t="e">
        <f>IF(#REF!="PROF",#REF!,0)</f>
        <v>#REF!</v>
      </c>
      <c r="AI32" s="4" t="e">
        <f>IF(#REF!="PROF",#REF!,0)</f>
        <v>#REF!</v>
      </c>
      <c r="AJ32" s="4" t="e">
        <f>IF(#REF!="PROF",#REF!,0)</f>
        <v>#REF!</v>
      </c>
      <c r="AK32" s="4" t="e">
        <f>IF(#REF!="PROF",#REF!,0)</f>
        <v>#REF!</v>
      </c>
      <c r="AL32" s="4" t="e">
        <f>IF(#REF!="PROF",#REF!,0)</f>
        <v>#REF!</v>
      </c>
      <c r="AM32" s="4" t="e">
        <f>IF(#REF!="PROF",#REF!,0)</f>
        <v>#REF!</v>
      </c>
      <c r="AN32" s="4" t="e">
        <f>IF(#REF!="PROF",#REF!,0)</f>
        <v>#REF!</v>
      </c>
      <c r="AO32" s="4" t="e">
        <f>IF(#REF!="PROF",#REF!,0)</f>
        <v>#REF!</v>
      </c>
      <c r="AP32" s="4" t="e">
        <f>IF(#REF!="PROF",#REF!,0)</f>
        <v>#REF!</v>
      </c>
      <c r="AQ32" s="4" t="e">
        <f>IF(#REF!="PROF",#REF!,0)</f>
        <v>#REF!</v>
      </c>
      <c r="AR32" s="4" t="e">
        <f>IF(#REF!="PROF",#REF!,0)</f>
        <v>#REF!</v>
      </c>
      <c r="AS32" s="4" t="e">
        <f>IF(#REF!="PROF",#REF!,0)</f>
        <v>#REF!</v>
      </c>
      <c r="AT32" s="4" t="e">
        <f>IF(#REF!="PROF",#REF!,0)</f>
        <v>#REF!</v>
      </c>
      <c r="AU32" s="4" t="e">
        <f t="shared" si="0"/>
        <v>#REF!</v>
      </c>
    </row>
    <row r="33" spans="1:54" ht="12.75" customHeight="1" x14ac:dyDescent="0.2">
      <c r="A33" s="99">
        <v>30</v>
      </c>
      <c r="B33" s="96"/>
      <c r="C33" s="117"/>
      <c r="D33" s="157"/>
      <c r="E33" s="158"/>
      <c r="F33" s="158"/>
      <c r="G33" s="158"/>
      <c r="H33" s="158"/>
      <c r="I33" s="159"/>
      <c r="J33" s="102"/>
      <c r="K33" s="102" t="s">
        <v>6</v>
      </c>
      <c r="L33" s="102"/>
      <c r="M33" s="102" t="s">
        <v>6</v>
      </c>
      <c r="O33" s="44" t="s">
        <v>10</v>
      </c>
      <c r="P33" s="3">
        <f>IF($K$22="JD",$J$22,0)</f>
        <v>0</v>
      </c>
      <c r="Q33" s="3">
        <f>IF($K$23="JD",$J$23,0)</f>
        <v>0</v>
      </c>
      <c r="R33" s="3">
        <f>IF($K$24="JD",$J$24,0)</f>
        <v>0</v>
      </c>
      <c r="S33" s="3">
        <f>IF($K$25="JD",$J$25,0)</f>
        <v>0</v>
      </c>
      <c r="T33" s="3">
        <f>IF($K$26="JD",$J$26,0)</f>
        <v>0</v>
      </c>
      <c r="U33" s="3">
        <f>IF($K$27="JD",$J$27,0)</f>
        <v>0</v>
      </c>
      <c r="V33" s="3">
        <f>IF($K$28="JD",$J$28,0)</f>
        <v>0</v>
      </c>
      <c r="W33" s="3">
        <f>IF($K$30="JD",$J$30,0)</f>
        <v>0</v>
      </c>
      <c r="X33" s="3" t="e">
        <f>IF(#REF!="JD",#REF!,0)</f>
        <v>#REF!</v>
      </c>
      <c r="Y33" s="3" t="e">
        <f>IF(#REF!="JD",#REF!,0)</f>
        <v>#REF!</v>
      </c>
      <c r="Z33" s="3" t="e">
        <f>IF(#REF!="JD",#REF!,0)</f>
        <v>#REF!</v>
      </c>
      <c r="AA33" s="3" t="e">
        <f>IF(#REF!="JD",#REF!,0)</f>
        <v>#REF!</v>
      </c>
      <c r="AB33" s="3" t="e">
        <f>IF(#REF!="JD",#REF!,0)</f>
        <v>#REF!</v>
      </c>
      <c r="AC33" s="3" t="e">
        <f>IF(#REF!="JD",#REF!,0)</f>
        <v>#REF!</v>
      </c>
      <c r="AD33" s="3" t="e">
        <f>IF(#REF!="JD",#REF!,0)</f>
        <v>#REF!</v>
      </c>
      <c r="AE33" s="3" t="e">
        <f>IF(#REF!="JD",#REF!,0)</f>
        <v>#REF!</v>
      </c>
      <c r="AF33" s="3" t="e">
        <f>IF(#REF!="JD",#REF!,0)</f>
        <v>#REF!</v>
      </c>
      <c r="AG33" s="3" t="e">
        <f>IF(#REF!="JD",#REF!,0)</f>
        <v>#REF!</v>
      </c>
      <c r="AH33" s="3" t="e">
        <f>IF(#REF!="JD",#REF!,0)</f>
        <v>#REF!</v>
      </c>
      <c r="AI33" s="3" t="e">
        <f>IF(#REF!="JD",#REF!,0)</f>
        <v>#REF!</v>
      </c>
      <c r="AJ33" s="3" t="e">
        <f>IF(#REF!="JD",#REF!,0)</f>
        <v>#REF!</v>
      </c>
      <c r="AK33" s="3" t="e">
        <f>IF(#REF!="JD",#REF!,0)</f>
        <v>#REF!</v>
      </c>
      <c r="AL33" s="3" t="e">
        <f>IF(#REF!="JD",#REF!,0)</f>
        <v>#REF!</v>
      </c>
      <c r="AM33" s="3" t="e">
        <f>IF(#REF!="JD",#REF!,0)</f>
        <v>#REF!</v>
      </c>
      <c r="AN33" s="3" t="e">
        <f>IF(#REF!="JD",#REF!,0)</f>
        <v>#REF!</v>
      </c>
      <c r="AO33" s="3" t="e">
        <f>IF(#REF!="JD",#REF!,0)</f>
        <v>#REF!</v>
      </c>
      <c r="AP33" s="3" t="e">
        <f>IF(#REF!="JD",#REF!,0)</f>
        <v>#REF!</v>
      </c>
      <c r="AQ33" s="3" t="e">
        <f>IF(#REF!="JD",#REF!,0)</f>
        <v>#REF!</v>
      </c>
      <c r="AR33" s="3" t="e">
        <f>IF(#REF!="JD",#REF!,0)</f>
        <v>#REF!</v>
      </c>
      <c r="AS33" s="3" t="e">
        <f>IF(#REF!="JD",#REF!,0)</f>
        <v>#REF!</v>
      </c>
      <c r="AT33" s="3" t="e">
        <f>IF(#REF!="JD",#REF!,0)</f>
        <v>#REF!</v>
      </c>
      <c r="AU33" s="3" t="e">
        <f t="shared" si="0"/>
        <v>#REF!</v>
      </c>
    </row>
    <row r="34" spans="1:54" s="100" customFormat="1" x14ac:dyDescent="0.2">
      <c r="A34" s="99">
        <v>1</v>
      </c>
      <c r="B34" s="93"/>
      <c r="C34" s="93"/>
      <c r="D34" s="157"/>
      <c r="E34" s="158"/>
      <c r="F34" s="158"/>
      <c r="G34" s="158"/>
      <c r="H34" s="158"/>
      <c r="I34" s="159"/>
      <c r="J34" s="102"/>
      <c r="K34" s="102" t="s">
        <v>6</v>
      </c>
      <c r="L34" s="102"/>
      <c r="M34" s="102" t="s">
        <v>6</v>
      </c>
      <c r="O34" s="101" t="s">
        <v>11</v>
      </c>
      <c r="P34" s="100">
        <f>IF($K$22="BL",$J$22,0)</f>
        <v>0</v>
      </c>
      <c r="Q34" s="100">
        <f>IF($K$23="BL",$J$23,0)</f>
        <v>0</v>
      </c>
      <c r="R34" s="100">
        <f>IF($K$24="BL",$J$24,0)</f>
        <v>0</v>
      </c>
      <c r="S34" s="100">
        <f t="shared" ref="S34" si="11">IF($K$25="BL",$J$25,0)</f>
        <v>0</v>
      </c>
      <c r="T34" s="100">
        <f>IF($K$26="BL",$J$26,0)</f>
        <v>0</v>
      </c>
      <c r="U34" s="100">
        <f>IF($K$27="BL",$J$27,0)</f>
        <v>0</v>
      </c>
      <c r="V34" s="100">
        <f>IF($K$28="BL",$J$28,0)</f>
        <v>0</v>
      </c>
      <c r="W34" s="100">
        <f>IF($K$30="BL",$J$30,0)</f>
        <v>0</v>
      </c>
      <c r="X34" s="100" t="e">
        <f>IF(#REF!="BL",#REF!,0)</f>
        <v>#REF!</v>
      </c>
      <c r="Y34" s="100" t="e">
        <f>IF(#REF!="BL",#REF!,0)</f>
        <v>#REF!</v>
      </c>
      <c r="Z34" s="100" t="e">
        <f>IF(#REF!="BL",#REF!,0)</f>
        <v>#REF!</v>
      </c>
      <c r="AA34" s="100" t="e">
        <f>IF(#REF!="BL",#REF!,0)</f>
        <v>#REF!</v>
      </c>
      <c r="AB34" s="100" t="e">
        <f>IF(#REF!="BL",#REF!,0)</f>
        <v>#REF!</v>
      </c>
      <c r="AC34" s="100" t="e">
        <f>IF(#REF!="BL",#REF!,0)</f>
        <v>#REF!</v>
      </c>
      <c r="AD34" s="100" t="e">
        <f>IF(#REF!="BL",#REF!,0)</f>
        <v>#REF!</v>
      </c>
      <c r="AE34" s="100" t="e">
        <f>IF(#REF!="BL",#REF!,0)</f>
        <v>#REF!</v>
      </c>
      <c r="AF34" s="100" t="e">
        <f>IF(#REF!="BL",#REF!,0)</f>
        <v>#REF!</v>
      </c>
      <c r="AG34" s="100" t="e">
        <f>IF(#REF!="BL",#REF!,0)</f>
        <v>#REF!</v>
      </c>
      <c r="AH34" s="100" t="e">
        <f>IF(#REF!="BL",#REF!,0)</f>
        <v>#REF!</v>
      </c>
      <c r="AI34" s="100" t="e">
        <f>IF(#REF!="BL",#REF!,0)</f>
        <v>#REF!</v>
      </c>
      <c r="AJ34" s="100" t="e">
        <f>IF(#REF!="BL",#REF!,0)</f>
        <v>#REF!</v>
      </c>
      <c r="AK34" s="100" t="e">
        <f>IF(#REF!="BL",#REF!,0)</f>
        <v>#REF!</v>
      </c>
      <c r="AL34" s="100" t="e">
        <f>IF(#REF!="BL",#REF!,0)</f>
        <v>#REF!</v>
      </c>
      <c r="AM34" s="100" t="e">
        <f>IF(#REF!="BL",#REF!,0)</f>
        <v>#REF!</v>
      </c>
      <c r="AN34" s="100" t="e">
        <f>IF(#REF!="BL",#REF!,0)</f>
        <v>#REF!</v>
      </c>
      <c r="AO34" s="100" t="e">
        <f>IF(#REF!="BL",#REF!,0)</f>
        <v>#REF!</v>
      </c>
      <c r="AP34" s="100" t="e">
        <f>IF(#REF!="BL",#REF!,0)</f>
        <v>#REF!</v>
      </c>
      <c r="AQ34" s="100" t="e">
        <f>IF(#REF!="BL",#REF!,0)</f>
        <v>#REF!</v>
      </c>
      <c r="AR34" s="100" t="e">
        <f>IF(#REF!="BL",#REF!,0)</f>
        <v>#REF!</v>
      </c>
      <c r="AS34" s="100" t="e">
        <f>IF(#REF!="BL",#REF!,0)</f>
        <v>#REF!</v>
      </c>
      <c r="AT34" s="100" t="e">
        <f>IF(#REF!="BL",#REF!,0)</f>
        <v>#REF!</v>
      </c>
      <c r="AU34" s="100" t="e">
        <f t="shared" si="0"/>
        <v>#REF!</v>
      </c>
    </row>
    <row r="35" spans="1:54" ht="12.75" customHeight="1" x14ac:dyDescent="0.2">
      <c r="A35" s="98">
        <v>2</v>
      </c>
      <c r="B35" s="70"/>
      <c r="C35" s="115"/>
      <c r="D35" s="157"/>
      <c r="E35" s="158"/>
      <c r="F35" s="158"/>
      <c r="G35" s="158"/>
      <c r="H35" s="158"/>
      <c r="I35" s="159"/>
      <c r="J35" s="102"/>
      <c r="K35" s="102" t="s">
        <v>6</v>
      </c>
      <c r="L35" s="102"/>
      <c r="M35" s="102" t="s">
        <v>6</v>
      </c>
      <c r="O35" s="44" t="s">
        <v>9</v>
      </c>
      <c r="P35" s="3">
        <f>IF($K$22="PL",$J$22,0)</f>
        <v>0</v>
      </c>
      <c r="Q35" s="3">
        <f>IF($K$23="PL",$J$23,0)</f>
        <v>0</v>
      </c>
      <c r="R35" s="3">
        <f>IF($K$24="PL",$J$24,0)</f>
        <v>0</v>
      </c>
      <c r="S35" s="3">
        <f>IF($K$25="PL",$J$25,0)</f>
        <v>0</v>
      </c>
      <c r="T35" s="3">
        <f t="shared" ref="T35" si="12">IF($K$26="PL",$J$26,0)</f>
        <v>0</v>
      </c>
      <c r="U35" s="3">
        <f>IF($K$27="PL",$J$27,0)</f>
        <v>0</v>
      </c>
      <c r="V35" s="3">
        <f>IF($K$28="PL",$J$28,0)</f>
        <v>0</v>
      </c>
      <c r="W35" s="3">
        <f>IF($K$30="PL",$J$30,0)</f>
        <v>0</v>
      </c>
      <c r="X35" s="3" t="e">
        <f>IF(#REF!="PL",#REF!,0)</f>
        <v>#REF!</v>
      </c>
      <c r="Y35" s="3" t="e">
        <f>IF(#REF!="PL",#REF!,0)</f>
        <v>#REF!</v>
      </c>
      <c r="Z35" s="3" t="e">
        <f>IF(#REF!="PL",#REF!,0)</f>
        <v>#REF!</v>
      </c>
      <c r="AA35" s="3" t="e">
        <f>IF(#REF!="PL",#REF!,0)</f>
        <v>#REF!</v>
      </c>
      <c r="AB35" s="3" t="e">
        <f>IF(#REF!="PL",#REF!,0)</f>
        <v>#REF!</v>
      </c>
      <c r="AC35" s="3" t="e">
        <f>IF(#REF!="PL",#REF!,0)</f>
        <v>#REF!</v>
      </c>
      <c r="AD35" s="3" t="e">
        <f>IF(#REF!="PL",#REF!,0)</f>
        <v>#REF!</v>
      </c>
      <c r="AE35" s="3" t="e">
        <f>IF(#REF!="PL",#REF!,0)</f>
        <v>#REF!</v>
      </c>
      <c r="AF35" s="3" t="e">
        <f>IF(#REF!="PL",#REF!,0)</f>
        <v>#REF!</v>
      </c>
      <c r="AG35" s="3" t="e">
        <f>IF(#REF!="PL",#REF!,0)</f>
        <v>#REF!</v>
      </c>
      <c r="AH35" s="3" t="e">
        <f>IF(#REF!="PL",#REF!,0)</f>
        <v>#REF!</v>
      </c>
      <c r="AI35" s="3" t="e">
        <f>IF(#REF!="PL",#REF!,0)</f>
        <v>#REF!</v>
      </c>
      <c r="AJ35" s="3" t="e">
        <f>IF(#REF!="PL",#REF!,0)</f>
        <v>#REF!</v>
      </c>
      <c r="AK35" s="3" t="e">
        <f>IF(#REF!="PL",#REF!,0)</f>
        <v>#REF!</v>
      </c>
      <c r="AL35" s="3" t="e">
        <f>IF(#REF!="PL",#REF!,0)</f>
        <v>#REF!</v>
      </c>
      <c r="AM35" s="3" t="e">
        <f>IF(#REF!="PL",#REF!,0)</f>
        <v>#REF!</v>
      </c>
      <c r="AN35" s="3" t="e">
        <f>IF(#REF!="PL",#REF!,0)</f>
        <v>#REF!</v>
      </c>
      <c r="AO35" s="3" t="e">
        <f>IF(#REF!="PL",#REF!,0)</f>
        <v>#REF!</v>
      </c>
      <c r="AP35" s="3" t="e">
        <f>IF(#REF!="PL",#REF!,0)</f>
        <v>#REF!</v>
      </c>
      <c r="AQ35" s="3" t="e">
        <f>IF(#REF!="PL",#REF!,0)</f>
        <v>#REF!</v>
      </c>
      <c r="AR35" s="3" t="e">
        <f>IF(#REF!="PL",#REF!,0)</f>
        <v>#REF!</v>
      </c>
      <c r="AS35" s="3" t="e">
        <f>IF(#REF!="PL",#REF!,0)</f>
        <v>#REF!</v>
      </c>
      <c r="AT35" s="3" t="e">
        <f>IF(#REF!="PL",#REF!,0)</f>
        <v>#REF!</v>
      </c>
      <c r="AU35" s="3" t="e">
        <f t="shared" si="0"/>
        <v>#REF!</v>
      </c>
    </row>
    <row r="36" spans="1:54" ht="13.9" customHeight="1" x14ac:dyDescent="0.2">
      <c r="A36" s="63">
        <v>3</v>
      </c>
      <c r="B36" s="70"/>
      <c r="C36" s="115"/>
      <c r="D36" s="157"/>
      <c r="E36" s="158"/>
      <c r="F36" s="158"/>
      <c r="G36" s="158"/>
      <c r="H36" s="158"/>
      <c r="I36" s="159"/>
      <c r="J36" s="102"/>
      <c r="K36" s="107" t="s">
        <v>6</v>
      </c>
      <c r="L36" s="102"/>
      <c r="M36" s="107" t="s">
        <v>6</v>
      </c>
      <c r="N36" s="9"/>
      <c r="O36" s="44" t="s">
        <v>8</v>
      </c>
      <c r="P36" s="3">
        <f>IF($K$22="SL",$J$22,0)</f>
        <v>0</v>
      </c>
      <c r="Q36" s="3">
        <f>IF($K$23="SL",$J$23,0)</f>
        <v>0</v>
      </c>
      <c r="R36" s="3">
        <f>IF($K$24="SL",$J$24,0)</f>
        <v>0</v>
      </c>
      <c r="S36" s="3">
        <f>IF($K$25="SL",$J$25,0)</f>
        <v>0</v>
      </c>
      <c r="T36" s="3">
        <f>IF($K$26="SL",$J$26,0)</f>
        <v>0</v>
      </c>
      <c r="U36" s="3">
        <f>IF($K$27="SL",$J$27,0)</f>
        <v>0</v>
      </c>
      <c r="V36" s="3">
        <f>IF($K$28="SL",$J$28,0)</f>
        <v>0</v>
      </c>
      <c r="W36" s="3">
        <f>IF($K$30="SL",$J$30,0)</f>
        <v>0</v>
      </c>
      <c r="X36" s="3" t="e">
        <f>IF(#REF!="SL",#REF!,0)</f>
        <v>#REF!</v>
      </c>
      <c r="Y36" s="3" t="e">
        <f>IF(#REF!="SL",#REF!,0)</f>
        <v>#REF!</v>
      </c>
      <c r="Z36" s="3" t="e">
        <f>IF(#REF!="SL",#REF!,0)</f>
        <v>#REF!</v>
      </c>
      <c r="AA36" s="3" t="e">
        <f>IF(#REF!="SL",#REF!,0)</f>
        <v>#REF!</v>
      </c>
      <c r="AB36" s="3" t="e">
        <f>IF(#REF!="SL",#REF!,0)</f>
        <v>#REF!</v>
      </c>
      <c r="AC36" s="3" t="e">
        <f>IF(#REF!="SL",#REF!,0)</f>
        <v>#REF!</v>
      </c>
      <c r="AD36" s="3" t="e">
        <f>IF(#REF!="SL",#REF!,0)</f>
        <v>#REF!</v>
      </c>
      <c r="AE36" s="3" t="e">
        <f>IF(#REF!="SL",#REF!,0)</f>
        <v>#REF!</v>
      </c>
      <c r="AF36" s="3" t="e">
        <f>IF(#REF!="SL",#REF!,0)</f>
        <v>#REF!</v>
      </c>
      <c r="AG36" s="3" t="e">
        <f>IF(#REF!="SL",#REF!,0)</f>
        <v>#REF!</v>
      </c>
      <c r="AH36" s="3" t="e">
        <f>IF(#REF!="SL",#REF!,0)</f>
        <v>#REF!</v>
      </c>
      <c r="AI36" s="3" t="e">
        <f>IF(#REF!="SL",#REF!,0)</f>
        <v>#REF!</v>
      </c>
      <c r="AJ36" s="3" t="e">
        <f>IF(#REF!="SL",#REF!,0)</f>
        <v>#REF!</v>
      </c>
      <c r="AK36" s="3" t="e">
        <f>IF(#REF!="SL",#REF!,0)</f>
        <v>#REF!</v>
      </c>
      <c r="AL36" s="3" t="e">
        <f>IF(#REF!="SL",#REF!,0)</f>
        <v>#REF!</v>
      </c>
      <c r="AM36" s="3" t="e">
        <f>IF(#REF!="SL",#REF!,0)</f>
        <v>#REF!</v>
      </c>
      <c r="AN36" s="3" t="e">
        <f>IF(#REF!="SL",#REF!,0)</f>
        <v>#REF!</v>
      </c>
      <c r="AO36" s="3" t="e">
        <f>IF(#REF!="SL",#REF!,0)</f>
        <v>#REF!</v>
      </c>
      <c r="AP36" s="3" t="e">
        <f>IF(#REF!="SL",#REF!,0)</f>
        <v>#REF!</v>
      </c>
      <c r="AQ36" s="3" t="e">
        <f>IF(#REF!="SL",#REF!,0)</f>
        <v>#REF!</v>
      </c>
      <c r="AR36" s="3" t="e">
        <f>IF(#REF!="SL",#REF!,0)</f>
        <v>#REF!</v>
      </c>
      <c r="AS36" s="3" t="e">
        <f>IF(#REF!="SL",#REF!,0)</f>
        <v>#REF!</v>
      </c>
      <c r="AT36" s="3" t="e">
        <f>IF(#REF!="SL",#REF!,0)</f>
        <v>#REF!</v>
      </c>
      <c r="AU36" s="3" t="e">
        <f t="shared" si="0"/>
        <v>#REF!</v>
      </c>
    </row>
    <row r="37" spans="1:54" x14ac:dyDescent="0.2">
      <c r="A37" s="63">
        <v>4</v>
      </c>
      <c r="B37" s="90"/>
      <c r="C37" s="114"/>
      <c r="D37" s="157"/>
      <c r="E37" s="158"/>
      <c r="F37" s="158"/>
      <c r="G37" s="158"/>
      <c r="H37" s="158"/>
      <c r="I37" s="159"/>
      <c r="J37" s="102"/>
      <c r="K37" s="107" t="s">
        <v>6</v>
      </c>
      <c r="L37" s="102"/>
      <c r="M37" s="107" t="s">
        <v>6</v>
      </c>
      <c r="N37" s="15"/>
      <c r="O37" s="45" t="s">
        <v>37</v>
      </c>
      <c r="P37" s="4">
        <f>IF($K$22="PROF",$J$22,0)</f>
        <v>0</v>
      </c>
      <c r="Q37" s="4">
        <f t="shared" ref="Q37" si="13">IF($K$23="PROF",$J$23,0)</f>
        <v>0</v>
      </c>
      <c r="R37" s="4">
        <f>IF($K$24="PROF",$J$24,0)</f>
        <v>0</v>
      </c>
      <c r="S37" s="4">
        <f>IF($K$25="PROF",$J$25,0)</f>
        <v>0</v>
      </c>
      <c r="T37" s="4">
        <f>IF($K$26="PROF",$J$26,0)</f>
        <v>0</v>
      </c>
      <c r="U37" s="4">
        <f>IF($K$27="PROF",$J$27,0)</f>
        <v>0</v>
      </c>
      <c r="V37" s="4">
        <f>IF($K$28="PROF",$J$28,0)</f>
        <v>0</v>
      </c>
      <c r="W37" s="4">
        <f>IF($K$30="PROF",$J$30,0)</f>
        <v>0</v>
      </c>
      <c r="X37" s="4" t="e">
        <f>IF(#REF!="PROF",#REF!,0)</f>
        <v>#REF!</v>
      </c>
      <c r="Y37" s="4" t="e">
        <f>IF(#REF!="PROF",#REF!,0)</f>
        <v>#REF!</v>
      </c>
      <c r="Z37" s="4" t="e">
        <f>IF(#REF!="PROF",#REF!,0)</f>
        <v>#REF!</v>
      </c>
      <c r="AA37" s="4" t="e">
        <f>IF(#REF!="PROF",#REF!,0)</f>
        <v>#REF!</v>
      </c>
      <c r="AB37" s="4" t="e">
        <f>IF(#REF!="PROF",#REF!,0)</f>
        <v>#REF!</v>
      </c>
      <c r="AC37" s="4" t="e">
        <f>IF(#REF!="PROF",#REF!,0)</f>
        <v>#REF!</v>
      </c>
      <c r="AD37" s="4" t="e">
        <f>IF(#REF!="PROF",#REF!,0)</f>
        <v>#REF!</v>
      </c>
      <c r="AE37" s="4" t="e">
        <f>IF(#REF!="PROF",#REF!,0)</f>
        <v>#REF!</v>
      </c>
      <c r="AF37" s="4" t="e">
        <f>IF(#REF!="PROF",#REF!,0)</f>
        <v>#REF!</v>
      </c>
      <c r="AG37" s="4" t="e">
        <f>IF(#REF!="PROF",#REF!,0)</f>
        <v>#REF!</v>
      </c>
      <c r="AH37" s="4" t="e">
        <f>IF(#REF!="PROF",#REF!,0)</f>
        <v>#REF!</v>
      </c>
      <c r="AI37" s="4" t="e">
        <f>IF(#REF!="PROF",#REF!,0)</f>
        <v>#REF!</v>
      </c>
      <c r="AJ37" s="4" t="e">
        <f>IF(#REF!="PROF",#REF!,0)</f>
        <v>#REF!</v>
      </c>
      <c r="AK37" s="4" t="e">
        <f>IF(#REF!="PROF",#REF!,0)</f>
        <v>#REF!</v>
      </c>
      <c r="AL37" s="4" t="e">
        <f>IF(#REF!="PROF",#REF!,0)</f>
        <v>#REF!</v>
      </c>
      <c r="AM37" s="4" t="e">
        <f>IF(#REF!="PROF",#REF!,0)</f>
        <v>#REF!</v>
      </c>
      <c r="AN37" s="4" t="e">
        <f>IF(#REF!="PROF",#REF!,0)</f>
        <v>#REF!</v>
      </c>
      <c r="AO37" s="4" t="e">
        <f>IF(#REF!="PROF",#REF!,0)</f>
        <v>#REF!</v>
      </c>
      <c r="AP37" s="4" t="e">
        <f>IF(#REF!="PROF",#REF!,0)</f>
        <v>#REF!</v>
      </c>
      <c r="AQ37" s="4" t="e">
        <f>IF(#REF!="PROF",#REF!,0)</f>
        <v>#REF!</v>
      </c>
      <c r="AR37" s="4" t="e">
        <f>IF(#REF!="PROF",#REF!,0)</f>
        <v>#REF!</v>
      </c>
      <c r="AS37" s="4" t="e">
        <f>IF(#REF!="PROF",#REF!,0)</f>
        <v>#REF!</v>
      </c>
      <c r="AT37" s="4" t="e">
        <f>IF(#REF!="PROF",#REF!,0)</f>
        <v>#REF!</v>
      </c>
      <c r="AU37" s="4" t="e">
        <f t="shared" si="0"/>
        <v>#REF!</v>
      </c>
    </row>
    <row r="38" spans="1:54" ht="12.75" customHeight="1" x14ac:dyDescent="0.2">
      <c r="A38" s="133" t="s">
        <v>50</v>
      </c>
      <c r="B38" s="136"/>
      <c r="C38" s="137"/>
      <c r="D38" s="149"/>
      <c r="E38" s="149"/>
      <c r="F38" s="149"/>
      <c r="G38" s="149"/>
      <c r="H38" s="149"/>
      <c r="I38" s="150"/>
      <c r="J38" s="102"/>
      <c r="K38" s="107" t="s">
        <v>6</v>
      </c>
      <c r="L38" s="102"/>
      <c r="M38" s="107" t="s">
        <v>6</v>
      </c>
      <c r="O38" s="44" t="s">
        <v>10</v>
      </c>
      <c r="P38" s="3">
        <f>IF($K$22="JD",$J$22,0)</f>
        <v>0</v>
      </c>
      <c r="Q38" s="3">
        <f>IF($K$23="JD",$J$23,0)</f>
        <v>0</v>
      </c>
      <c r="R38" s="3">
        <f>IF($K$24="JD",$J$24,0)</f>
        <v>0</v>
      </c>
      <c r="S38" s="3">
        <f>IF($K$25="JD",$J$25,0)</f>
        <v>0</v>
      </c>
      <c r="T38" s="3">
        <f>IF($K$26="JD",$J$26,0)</f>
        <v>0</v>
      </c>
      <c r="U38" s="3">
        <f>IF($K$27="JD",$J$27,0)</f>
        <v>0</v>
      </c>
      <c r="V38" s="3">
        <f>IF($K$28="JD",$J$28,0)</f>
        <v>0</v>
      </c>
      <c r="W38" s="3">
        <f>IF($K$30="JD",$J$30,0)</f>
        <v>0</v>
      </c>
      <c r="X38" s="3" t="e">
        <f>IF(#REF!="JD",#REF!,0)</f>
        <v>#REF!</v>
      </c>
      <c r="Y38" s="3" t="e">
        <f>IF(#REF!="JD",#REF!,0)</f>
        <v>#REF!</v>
      </c>
      <c r="Z38" s="3" t="e">
        <f>IF(#REF!="JD",#REF!,0)</f>
        <v>#REF!</v>
      </c>
      <c r="AA38" s="3" t="e">
        <f>IF(#REF!="JD",#REF!,0)</f>
        <v>#REF!</v>
      </c>
      <c r="AB38" s="3" t="e">
        <f>IF(#REF!="JD",#REF!,0)</f>
        <v>#REF!</v>
      </c>
      <c r="AC38" s="3" t="e">
        <f>IF(#REF!="JD",#REF!,0)</f>
        <v>#REF!</v>
      </c>
      <c r="AD38" s="3" t="e">
        <f>IF(#REF!="JD",#REF!,0)</f>
        <v>#REF!</v>
      </c>
      <c r="AE38" s="3" t="e">
        <f>IF(#REF!="JD",#REF!,0)</f>
        <v>#REF!</v>
      </c>
      <c r="AF38" s="3" t="e">
        <f>IF(#REF!="JD",#REF!,0)</f>
        <v>#REF!</v>
      </c>
      <c r="AG38" s="3" t="e">
        <f>IF(#REF!="JD",#REF!,0)</f>
        <v>#REF!</v>
      </c>
      <c r="AH38" s="3" t="e">
        <f>IF(#REF!="JD",#REF!,0)</f>
        <v>#REF!</v>
      </c>
      <c r="AI38" s="3" t="e">
        <f>IF(#REF!="JD",#REF!,0)</f>
        <v>#REF!</v>
      </c>
      <c r="AJ38" s="3" t="e">
        <f>IF(#REF!="JD",#REF!,0)</f>
        <v>#REF!</v>
      </c>
      <c r="AK38" s="3" t="e">
        <f>IF(#REF!="JD",#REF!,0)</f>
        <v>#REF!</v>
      </c>
      <c r="AL38" s="3" t="e">
        <f>IF(#REF!="JD",#REF!,0)</f>
        <v>#REF!</v>
      </c>
      <c r="AM38" s="3" t="e">
        <f>IF(#REF!="JD",#REF!,0)</f>
        <v>#REF!</v>
      </c>
      <c r="AN38" s="3" t="e">
        <f>IF(#REF!="JD",#REF!,0)</f>
        <v>#REF!</v>
      </c>
      <c r="AO38" s="3" t="e">
        <f>IF(#REF!="JD",#REF!,0)</f>
        <v>#REF!</v>
      </c>
      <c r="AP38" s="3" t="e">
        <f>IF(#REF!="JD",#REF!,0)</f>
        <v>#REF!</v>
      </c>
      <c r="AQ38" s="3" t="e">
        <f>IF(#REF!="JD",#REF!,0)</f>
        <v>#REF!</v>
      </c>
      <c r="AR38" s="3" t="e">
        <f>IF(#REF!="JD",#REF!,0)</f>
        <v>#REF!</v>
      </c>
      <c r="AS38" s="3" t="e">
        <f>IF(#REF!="JD",#REF!,0)</f>
        <v>#REF!</v>
      </c>
      <c r="AT38" s="3" t="e">
        <f>IF(#REF!="JD",#REF!,0)</f>
        <v>#REF!</v>
      </c>
      <c r="AU38" s="3" t="e">
        <f t="shared" si="0"/>
        <v>#REF!</v>
      </c>
    </row>
    <row r="39" spans="1:54" x14ac:dyDescent="0.2">
      <c r="A39" s="133" t="s">
        <v>51</v>
      </c>
      <c r="B39" s="136"/>
      <c r="C39" s="137"/>
      <c r="D39" s="151"/>
      <c r="E39" s="151"/>
      <c r="F39" s="151"/>
      <c r="G39" s="151"/>
      <c r="H39" s="151"/>
      <c r="I39" s="152"/>
      <c r="J39" s="102"/>
      <c r="K39" s="107" t="s">
        <v>6</v>
      </c>
      <c r="L39" s="102"/>
      <c r="M39" s="107" t="s">
        <v>6</v>
      </c>
      <c r="O39" s="45" t="s">
        <v>11</v>
      </c>
      <c r="P39" s="4">
        <f>IF($K$22="BL",$J$22,0)</f>
        <v>0</v>
      </c>
      <c r="Q39" s="4">
        <f>IF($K$23="BL",$J$23,0)</f>
        <v>0</v>
      </c>
      <c r="R39" s="4">
        <f>IF($K$24="BL",$J$24,0)</f>
        <v>0</v>
      </c>
      <c r="S39" s="4">
        <f t="shared" ref="S39" si="14">IF($K$25="BL",$J$25,0)</f>
        <v>0</v>
      </c>
      <c r="T39" s="4">
        <f>IF($K$26="BL",$J$26,0)</f>
        <v>0</v>
      </c>
      <c r="U39" s="4">
        <f>IF($K$27="BL",$J$27,0)</f>
        <v>0</v>
      </c>
      <c r="V39" s="4">
        <f>IF($K$28="BL",$J$28,0)</f>
        <v>0</v>
      </c>
      <c r="W39" s="4">
        <f>IF($K$30="BL",$J$30,0)</f>
        <v>0</v>
      </c>
      <c r="X39" s="4" t="e">
        <f>IF(#REF!="BL",#REF!,0)</f>
        <v>#REF!</v>
      </c>
      <c r="Y39" s="4" t="e">
        <f>IF(#REF!="BL",#REF!,0)</f>
        <v>#REF!</v>
      </c>
      <c r="Z39" s="4" t="e">
        <f>IF(#REF!="BL",#REF!,0)</f>
        <v>#REF!</v>
      </c>
      <c r="AA39" s="4" t="e">
        <f>IF(#REF!="BL",#REF!,0)</f>
        <v>#REF!</v>
      </c>
      <c r="AB39" s="4" t="e">
        <f>IF(#REF!="BL",#REF!,0)</f>
        <v>#REF!</v>
      </c>
      <c r="AC39" s="4" t="e">
        <f>IF(#REF!="BL",#REF!,0)</f>
        <v>#REF!</v>
      </c>
      <c r="AD39" s="4" t="e">
        <f>IF(#REF!="BL",#REF!,0)</f>
        <v>#REF!</v>
      </c>
      <c r="AE39" s="4" t="e">
        <f>IF(#REF!="BL",#REF!,0)</f>
        <v>#REF!</v>
      </c>
      <c r="AF39" s="4" t="e">
        <f>IF(#REF!="BL",#REF!,0)</f>
        <v>#REF!</v>
      </c>
      <c r="AG39" s="4" t="e">
        <f>IF(#REF!="BL",#REF!,0)</f>
        <v>#REF!</v>
      </c>
      <c r="AH39" s="4" t="e">
        <f>IF(#REF!="BL",#REF!,0)</f>
        <v>#REF!</v>
      </c>
      <c r="AI39" s="4" t="e">
        <f>IF(#REF!="BL",#REF!,0)</f>
        <v>#REF!</v>
      </c>
      <c r="AJ39" s="4" t="e">
        <f>IF(#REF!="BL",#REF!,0)</f>
        <v>#REF!</v>
      </c>
      <c r="AK39" s="4" t="e">
        <f>IF(#REF!="BL",#REF!,0)</f>
        <v>#REF!</v>
      </c>
      <c r="AL39" s="4" t="e">
        <f>IF(#REF!="BL",#REF!,0)</f>
        <v>#REF!</v>
      </c>
      <c r="AM39" s="4" t="e">
        <f>IF(#REF!="BL",#REF!,0)</f>
        <v>#REF!</v>
      </c>
      <c r="AN39" s="4" t="e">
        <f>IF(#REF!="BL",#REF!,0)</f>
        <v>#REF!</v>
      </c>
      <c r="AO39" s="4" t="e">
        <f>IF(#REF!="BL",#REF!,0)</f>
        <v>#REF!</v>
      </c>
      <c r="AP39" s="4" t="e">
        <f>IF(#REF!="BL",#REF!,0)</f>
        <v>#REF!</v>
      </c>
      <c r="AQ39" s="4" t="e">
        <f>IF(#REF!="BL",#REF!,0)</f>
        <v>#REF!</v>
      </c>
      <c r="AR39" s="4" t="e">
        <f>IF(#REF!="BL",#REF!,0)</f>
        <v>#REF!</v>
      </c>
      <c r="AS39" s="4" t="e">
        <f>IF(#REF!="BL",#REF!,0)</f>
        <v>#REF!</v>
      </c>
      <c r="AT39" s="4" t="e">
        <f>IF(#REF!="BL",#REF!,0)</f>
        <v>#REF!</v>
      </c>
      <c r="AU39" s="4" t="e">
        <f t="shared" si="0"/>
        <v>#REF!</v>
      </c>
    </row>
    <row r="40" spans="1:54" ht="12.75" customHeight="1" x14ac:dyDescent="0.2">
      <c r="A40" s="63">
        <v>7</v>
      </c>
      <c r="B40" s="90"/>
      <c r="C40" s="114"/>
      <c r="D40" s="141"/>
      <c r="E40" s="142"/>
      <c r="F40" s="142"/>
      <c r="G40" s="142"/>
      <c r="H40" s="142"/>
      <c r="I40" s="143"/>
      <c r="J40" s="102"/>
      <c r="K40" s="107" t="s">
        <v>6</v>
      </c>
      <c r="L40" s="102"/>
      <c r="M40" s="107" t="s">
        <v>6</v>
      </c>
      <c r="O40" s="44" t="s">
        <v>9</v>
      </c>
      <c r="P40" s="3">
        <f>IF($K$22="PL",$J$22,0)</f>
        <v>0</v>
      </c>
      <c r="Q40" s="3">
        <f>IF($K$23="PL",$J$23,0)</f>
        <v>0</v>
      </c>
      <c r="R40" s="3">
        <f>IF($K$24="PL",$J$24,0)</f>
        <v>0</v>
      </c>
      <c r="S40" s="3">
        <f>IF($K$25="PL",$J$25,0)</f>
        <v>0</v>
      </c>
      <c r="T40" s="3">
        <f t="shared" ref="T40" si="15">IF($K$26="PL",$J$26,0)</f>
        <v>0</v>
      </c>
      <c r="U40" s="3">
        <f>IF($K$27="PL",$J$27,0)</f>
        <v>0</v>
      </c>
      <c r="V40" s="3">
        <f>IF($K$28="PL",$J$28,0)</f>
        <v>0</v>
      </c>
      <c r="W40" s="3">
        <f>IF($K$30="PL",$J$30,0)</f>
        <v>0</v>
      </c>
      <c r="X40" s="3" t="e">
        <f>IF(#REF!="PL",#REF!,0)</f>
        <v>#REF!</v>
      </c>
      <c r="Y40" s="3" t="e">
        <f>IF(#REF!="PL",#REF!,0)</f>
        <v>#REF!</v>
      </c>
      <c r="Z40" s="3" t="e">
        <f>IF(#REF!="PL",#REF!,0)</f>
        <v>#REF!</v>
      </c>
      <c r="AA40" s="3" t="e">
        <f>IF(#REF!="PL",#REF!,0)</f>
        <v>#REF!</v>
      </c>
      <c r="AB40" s="3" t="e">
        <f>IF(#REF!="PL",#REF!,0)</f>
        <v>#REF!</v>
      </c>
      <c r="AC40" s="3" t="e">
        <f>IF(#REF!="PL",#REF!,0)</f>
        <v>#REF!</v>
      </c>
      <c r="AD40" s="3" t="e">
        <f>IF(#REF!="PL",#REF!,0)</f>
        <v>#REF!</v>
      </c>
      <c r="AE40" s="3" t="e">
        <f>IF(#REF!="PL",#REF!,0)</f>
        <v>#REF!</v>
      </c>
      <c r="AF40" s="3" t="e">
        <f>IF(#REF!="PL",#REF!,0)</f>
        <v>#REF!</v>
      </c>
      <c r="AG40" s="3" t="e">
        <f>IF(#REF!="PL",#REF!,0)</f>
        <v>#REF!</v>
      </c>
      <c r="AH40" s="3" t="e">
        <f>IF(#REF!="PL",#REF!,0)</f>
        <v>#REF!</v>
      </c>
      <c r="AI40" s="3" t="e">
        <f>IF(#REF!="PL",#REF!,0)</f>
        <v>#REF!</v>
      </c>
      <c r="AJ40" s="3" t="e">
        <f>IF(#REF!="PL",#REF!,0)</f>
        <v>#REF!</v>
      </c>
      <c r="AK40" s="3" t="e">
        <f>IF(#REF!="PL",#REF!,0)</f>
        <v>#REF!</v>
      </c>
      <c r="AL40" s="3" t="e">
        <f>IF(#REF!="PL",#REF!,0)</f>
        <v>#REF!</v>
      </c>
      <c r="AM40" s="3" t="e">
        <f>IF(#REF!="PL",#REF!,0)</f>
        <v>#REF!</v>
      </c>
      <c r="AN40" s="3" t="e">
        <f>IF(#REF!="PL",#REF!,0)</f>
        <v>#REF!</v>
      </c>
      <c r="AO40" s="3" t="e">
        <f>IF(#REF!="PL",#REF!,0)</f>
        <v>#REF!</v>
      </c>
      <c r="AP40" s="3" t="e">
        <f>IF(#REF!="PL",#REF!,0)</f>
        <v>#REF!</v>
      </c>
      <c r="AQ40" s="3" t="e">
        <f>IF(#REF!="PL",#REF!,0)</f>
        <v>#REF!</v>
      </c>
      <c r="AR40" s="3" t="e">
        <f>IF(#REF!="PL",#REF!,0)</f>
        <v>#REF!</v>
      </c>
      <c r="AS40" s="3" t="e">
        <f>IF(#REF!="PL",#REF!,0)</f>
        <v>#REF!</v>
      </c>
      <c r="AT40" s="3" t="e">
        <f>IF(#REF!="PL",#REF!,0)</f>
        <v>#REF!</v>
      </c>
      <c r="AU40" s="3" t="e">
        <f t="shared" si="0"/>
        <v>#REF!</v>
      </c>
    </row>
    <row r="41" spans="1:54" x14ac:dyDescent="0.2">
      <c r="A41" s="63">
        <v>8</v>
      </c>
      <c r="B41" s="90"/>
      <c r="C41" s="114"/>
      <c r="D41" s="141"/>
      <c r="E41" s="142"/>
      <c r="F41" s="142"/>
      <c r="G41" s="142"/>
      <c r="H41" s="142"/>
      <c r="I41" s="143"/>
      <c r="J41" s="102"/>
      <c r="K41" s="107" t="s">
        <v>6</v>
      </c>
      <c r="L41" s="102"/>
      <c r="M41" s="107" t="s">
        <v>6</v>
      </c>
      <c r="O41" s="45" t="s">
        <v>7</v>
      </c>
      <c r="P41" s="4">
        <f>IF($K$22="VN",$J$22,0)</f>
        <v>0</v>
      </c>
      <c r="Q41" s="4">
        <f>IF($K$23="VN",$J$23,0)</f>
        <v>0</v>
      </c>
      <c r="R41" s="4">
        <f>IF($K$24="VN",$J$24,0)</f>
        <v>0</v>
      </c>
      <c r="S41" s="4">
        <f>IF($K$25="VN",$J$25,0)</f>
        <v>0</v>
      </c>
      <c r="T41" s="4">
        <f>IF($K$26="VN",$J$26,0)</f>
        <v>0</v>
      </c>
      <c r="U41" s="4">
        <f t="shared" ref="U41" si="16">IF($K$27="VN",$J$27,0)</f>
        <v>0</v>
      </c>
      <c r="V41" s="4">
        <f>IF($K$28="VN",$J$28,0)</f>
        <v>0</v>
      </c>
      <c r="W41" s="4">
        <f>IF($K$30="VN",$J$30,0)</f>
        <v>0</v>
      </c>
      <c r="X41" s="4" t="e">
        <f>IF(#REF!="VN",#REF!,0)</f>
        <v>#REF!</v>
      </c>
      <c r="Y41" s="4" t="e">
        <f>IF(#REF!="VN",#REF!,0)</f>
        <v>#REF!</v>
      </c>
      <c r="Z41" s="4" t="e">
        <f>IF(#REF!="VN",#REF!,0)</f>
        <v>#REF!</v>
      </c>
      <c r="AA41" s="4" t="e">
        <f>IF(#REF!="VN",#REF!,0)</f>
        <v>#REF!</v>
      </c>
      <c r="AB41" s="4" t="e">
        <f>IF(#REF!="VN",#REF!,0)</f>
        <v>#REF!</v>
      </c>
      <c r="AC41" s="4" t="e">
        <f>IF(#REF!="VN",#REF!,0)</f>
        <v>#REF!</v>
      </c>
      <c r="AD41" s="4" t="e">
        <f>IF(#REF!="VN",#REF!,0)</f>
        <v>#REF!</v>
      </c>
      <c r="AE41" s="4" t="e">
        <f>IF(#REF!="VN",#REF!,0)</f>
        <v>#REF!</v>
      </c>
      <c r="AF41" s="4" t="e">
        <f>IF(#REF!="VN",#REF!,0)</f>
        <v>#REF!</v>
      </c>
      <c r="AG41" s="4" t="e">
        <f>IF(#REF!="VN",#REF!,0)</f>
        <v>#REF!</v>
      </c>
      <c r="AH41" s="4" t="e">
        <f>IF(#REF!="VN",#REF!,0)</f>
        <v>#REF!</v>
      </c>
      <c r="AI41" s="4" t="e">
        <f>IF(#REF!="VN",#REF!,0)</f>
        <v>#REF!</v>
      </c>
      <c r="AJ41" s="4" t="e">
        <f>IF(#REF!="VN",#REF!,0)</f>
        <v>#REF!</v>
      </c>
      <c r="AK41" s="4" t="e">
        <f>IF(#REF!="VN",#REF!,0)</f>
        <v>#REF!</v>
      </c>
      <c r="AL41" s="4" t="e">
        <f>IF(#REF!="VN",#REF!,0)</f>
        <v>#REF!</v>
      </c>
      <c r="AM41" s="4" t="e">
        <f>IF(#REF!="VN",#REF!,0)</f>
        <v>#REF!</v>
      </c>
      <c r="AN41" s="4" t="e">
        <f>IF(#REF!="VN",#REF!,0)</f>
        <v>#REF!</v>
      </c>
      <c r="AO41" s="4" t="e">
        <f>IF(#REF!="VN",#REF!,0)</f>
        <v>#REF!</v>
      </c>
      <c r="AP41" s="4" t="e">
        <f>IF(#REF!="VN",#REF!,0)</f>
        <v>#REF!</v>
      </c>
      <c r="AQ41" s="4" t="e">
        <f>IF(#REF!="VN",#REF!,0)</f>
        <v>#REF!</v>
      </c>
      <c r="AR41" s="4" t="e">
        <f>IF(#REF!="VN",#REF!,0)</f>
        <v>#REF!</v>
      </c>
      <c r="AS41" s="4" t="e">
        <f>IF(#REF!="VN",#REF!,0)</f>
        <v>#REF!</v>
      </c>
      <c r="AT41" s="4" t="e">
        <f>IF(#REF!="VN",#REF!,0)</f>
        <v>#REF!</v>
      </c>
      <c r="AU41" s="4" t="e">
        <f t="shared" si="0"/>
        <v>#REF!</v>
      </c>
    </row>
    <row r="42" spans="1:54" ht="13.9" customHeight="1" x14ac:dyDescent="0.2">
      <c r="A42" s="63">
        <v>9</v>
      </c>
      <c r="B42" s="90"/>
      <c r="C42" s="114"/>
      <c r="D42" s="141"/>
      <c r="E42" s="142"/>
      <c r="F42" s="142"/>
      <c r="G42" s="142"/>
      <c r="H42" s="142"/>
      <c r="I42" s="143"/>
      <c r="J42" s="102"/>
      <c r="K42" s="107" t="s">
        <v>6</v>
      </c>
      <c r="L42" s="102"/>
      <c r="M42" s="107" t="s">
        <v>6</v>
      </c>
      <c r="O42" s="44" t="s">
        <v>36</v>
      </c>
      <c r="P42" s="3">
        <f>IF($K$22="W",$J$22,0)</f>
        <v>0</v>
      </c>
      <c r="Q42" s="3">
        <f>IF($K$23="W",$J$23,0)</f>
        <v>0</v>
      </c>
      <c r="R42" s="3">
        <f>IF($K$24="W",$J$24,0)</f>
        <v>0</v>
      </c>
      <c r="S42" s="3">
        <f>IF($K$25="W",$J$25,0)</f>
        <v>0</v>
      </c>
      <c r="T42" s="3">
        <f>IF($K$26="W",$J$26,0)</f>
        <v>0</v>
      </c>
      <c r="U42" s="3">
        <f>IF($K$27="W",$J$27,0)</f>
        <v>0</v>
      </c>
      <c r="V42" s="3">
        <f t="shared" ref="V42" si="17">IF($K$28="W",$J$28,0)</f>
        <v>0</v>
      </c>
      <c r="W42" s="3">
        <f>IF($K$30="W",$J$30,0)</f>
        <v>0</v>
      </c>
      <c r="X42" s="3" t="e">
        <f>IF(#REF!="W",#REF!,0)</f>
        <v>#REF!</v>
      </c>
      <c r="Y42" s="3" t="e">
        <f>IF(#REF!="W",#REF!,0)</f>
        <v>#REF!</v>
      </c>
      <c r="Z42" s="3" t="e">
        <f>IF(#REF!="W",#REF!,0)</f>
        <v>#REF!</v>
      </c>
      <c r="AA42" s="3" t="e">
        <f>IF(#REF!="W",#REF!,0)</f>
        <v>#REF!</v>
      </c>
      <c r="AB42" s="3" t="e">
        <f>IF(#REF!="W",#REF!,0)</f>
        <v>#REF!</v>
      </c>
      <c r="AC42" s="3" t="e">
        <f>IF(#REF!="W",#REF!,0)</f>
        <v>#REF!</v>
      </c>
      <c r="AD42" s="3" t="e">
        <f>IF(#REF!="W",#REF!,0)</f>
        <v>#REF!</v>
      </c>
      <c r="AE42" s="3" t="e">
        <f>IF(#REF!="W",#REF!,0)</f>
        <v>#REF!</v>
      </c>
      <c r="AF42" s="3" t="e">
        <f>IF(#REF!="W",#REF!,0)</f>
        <v>#REF!</v>
      </c>
      <c r="AG42" s="3" t="e">
        <f>IF(#REF!="W",#REF!,0)</f>
        <v>#REF!</v>
      </c>
      <c r="AH42" s="3" t="e">
        <f>IF(#REF!="W",#REF!,0)</f>
        <v>#REF!</v>
      </c>
      <c r="AI42" s="3" t="e">
        <f>IF(#REF!="W",#REF!,0)</f>
        <v>#REF!</v>
      </c>
      <c r="AJ42" s="3" t="e">
        <f>IF(#REF!="W",#REF!,0)</f>
        <v>#REF!</v>
      </c>
      <c r="AK42" s="3" t="e">
        <f>IF(#REF!="W",#REF!,0)</f>
        <v>#REF!</v>
      </c>
      <c r="AL42" s="3" t="e">
        <f>IF(#REF!="W",#REF!,0)</f>
        <v>#REF!</v>
      </c>
      <c r="AM42" s="3" t="e">
        <f>IF(#REF!="W",#REF!,0)</f>
        <v>#REF!</v>
      </c>
      <c r="AN42" s="3" t="e">
        <f>IF(#REF!="W",#REF!,0)</f>
        <v>#REF!</v>
      </c>
      <c r="AO42" s="3" t="e">
        <f>IF(#REF!="W",#REF!,0)</f>
        <v>#REF!</v>
      </c>
      <c r="AP42" s="3" t="e">
        <f>IF(#REF!="W",#REF!,0)</f>
        <v>#REF!</v>
      </c>
      <c r="AQ42" s="3" t="e">
        <f>IF(#REF!="W",#REF!,0)</f>
        <v>#REF!</v>
      </c>
      <c r="AR42" s="3" t="e">
        <f>IF(#REF!="W",#REF!,0)</f>
        <v>#REF!</v>
      </c>
      <c r="AS42" s="3" t="e">
        <f>IF(#REF!="W",#REF!,0)</f>
        <v>#REF!</v>
      </c>
      <c r="AT42" s="3" t="e">
        <f>IF(#REF!="W",#REF!,0)</f>
        <v>#REF!</v>
      </c>
      <c r="AU42" s="3" t="e">
        <f t="shared" si="0"/>
        <v>#REF!</v>
      </c>
    </row>
    <row r="43" spans="1:54" ht="13.9" customHeight="1" x14ac:dyDescent="0.2">
      <c r="A43" s="63">
        <v>10</v>
      </c>
      <c r="B43" s="90"/>
      <c r="C43" s="114"/>
      <c r="D43" s="141"/>
      <c r="E43" s="142"/>
      <c r="F43" s="142"/>
      <c r="G43" s="142"/>
      <c r="H43" s="142"/>
      <c r="I43" s="143"/>
      <c r="J43" s="102"/>
      <c r="K43" s="107" t="s">
        <v>6</v>
      </c>
      <c r="L43" s="102"/>
      <c r="M43" s="107" t="s">
        <v>6</v>
      </c>
      <c r="O43" s="45" t="s">
        <v>44</v>
      </c>
      <c r="P43" s="4">
        <f>IF($K$22="C",$J$22,0)</f>
        <v>0</v>
      </c>
      <c r="Q43" s="4">
        <f>IF($K$23="C",$J$23,0)</f>
        <v>0</v>
      </c>
      <c r="R43" s="4">
        <f>IF($K$24="C",$J$24,0)</f>
        <v>0</v>
      </c>
      <c r="S43" s="4">
        <f>IF($K$25="C",$J$25,0)</f>
        <v>0</v>
      </c>
      <c r="T43" s="4">
        <f>IF($K$26="C",$J$26,0)</f>
        <v>0</v>
      </c>
      <c r="U43" s="4">
        <f>IF($K$27="C",$J$27,0)</f>
        <v>0</v>
      </c>
      <c r="V43" s="4">
        <f>IF($K$28="C",$J$28,0)</f>
        <v>0</v>
      </c>
      <c r="W43" s="4">
        <f t="shared" ref="W43:W44" si="18">IF($K$30="C",$J$30,0)</f>
        <v>0</v>
      </c>
      <c r="X43" s="4" t="e">
        <f>IF(#REF!="C",#REF!,0)</f>
        <v>#REF!</v>
      </c>
      <c r="Y43" s="4" t="e">
        <f>IF(#REF!="C",#REF!,0)</f>
        <v>#REF!</v>
      </c>
      <c r="Z43" s="4" t="e">
        <f>IF(#REF!="C",#REF!,0)</f>
        <v>#REF!</v>
      </c>
      <c r="AA43" s="4" t="e">
        <f>IF(#REF!="C",#REF!,0)</f>
        <v>#REF!</v>
      </c>
      <c r="AB43" s="4" t="e">
        <f>IF(#REF!="C",#REF!,0)</f>
        <v>#REF!</v>
      </c>
      <c r="AC43" s="4" t="e">
        <f>IF(#REF!="C",#REF!,0)</f>
        <v>#REF!</v>
      </c>
      <c r="AD43" s="4" t="e">
        <f>IF(#REF!="C",#REF!,0)</f>
        <v>#REF!</v>
      </c>
      <c r="AE43" s="4" t="e">
        <f>IF(#REF!="C",#REF!,0)</f>
        <v>#REF!</v>
      </c>
      <c r="AF43" s="4" t="e">
        <f>IF(#REF!="C",#REF!,0)</f>
        <v>#REF!</v>
      </c>
      <c r="AG43" s="4" t="e">
        <f>IF(#REF!="C",#REF!,0)</f>
        <v>#REF!</v>
      </c>
      <c r="AH43" s="4" t="e">
        <f>IF(#REF!="C",#REF!,0)</f>
        <v>#REF!</v>
      </c>
      <c r="AI43" s="4" t="e">
        <f>IF(#REF!="C",#REF!,0)</f>
        <v>#REF!</v>
      </c>
      <c r="AJ43" s="4" t="e">
        <f>IF(#REF!="C",#REF!,0)</f>
        <v>#REF!</v>
      </c>
      <c r="AK43" s="4" t="e">
        <f>IF(#REF!="C",#REF!,0)</f>
        <v>#REF!</v>
      </c>
      <c r="AL43" s="4" t="e">
        <f>IF(#REF!="C",#REF!,0)</f>
        <v>#REF!</v>
      </c>
      <c r="AM43" s="4" t="e">
        <f>IF(#REF!="C",#REF!,0)</f>
        <v>#REF!</v>
      </c>
      <c r="AN43" s="4" t="e">
        <f>IF(#REF!="C",#REF!,0)</f>
        <v>#REF!</v>
      </c>
      <c r="AO43" s="4" t="e">
        <f>IF(#REF!="C",#REF!,0)</f>
        <v>#REF!</v>
      </c>
      <c r="AP43" s="4" t="e">
        <f>IF(#REF!="C",#REF!,0)</f>
        <v>#REF!</v>
      </c>
      <c r="AQ43" s="4" t="e">
        <f>IF(#REF!="C",#REF!,0)</f>
        <v>#REF!</v>
      </c>
      <c r="AR43" s="4" t="e">
        <f>IF(#REF!="C",#REF!,0)</f>
        <v>#REF!</v>
      </c>
      <c r="AS43" s="4" t="e">
        <f>IF(#REF!="C",#REF!,0)</f>
        <v>#REF!</v>
      </c>
      <c r="AT43" s="4" t="e">
        <f>IF(#REF!="C",#REF!,0)</f>
        <v>#REF!</v>
      </c>
      <c r="AU43" s="4" t="e">
        <f t="shared" si="0"/>
        <v>#REF!</v>
      </c>
    </row>
    <row r="44" spans="1:54" ht="13.9" customHeight="1" thickBot="1" x14ac:dyDescent="0.25">
      <c r="A44" s="63">
        <v>11</v>
      </c>
      <c r="B44" s="90"/>
      <c r="C44" s="114"/>
      <c r="D44" s="141"/>
      <c r="E44" s="142"/>
      <c r="F44" s="142"/>
      <c r="G44" s="142"/>
      <c r="H44" s="142"/>
      <c r="I44" s="143"/>
      <c r="J44" s="102"/>
      <c r="K44" s="107" t="s">
        <v>6</v>
      </c>
      <c r="L44" s="102"/>
      <c r="M44" s="107" t="s">
        <v>6</v>
      </c>
      <c r="O44" s="45" t="s">
        <v>44</v>
      </c>
      <c r="P44" s="4">
        <f>IF($K$22="C",$J$22,0)</f>
        <v>0</v>
      </c>
      <c r="Q44" s="4">
        <f>IF($K$23="C",$J$23,0)</f>
        <v>0</v>
      </c>
      <c r="R44" s="4">
        <f>IF($K$24="C",$J$24,0)</f>
        <v>0</v>
      </c>
      <c r="S44" s="4">
        <f>IF($K$25="C",$J$25,0)</f>
        <v>0</v>
      </c>
      <c r="T44" s="4">
        <f>IF($K$26="C",$J$26,0)</f>
        <v>0</v>
      </c>
      <c r="U44" s="4">
        <f>IF($K$27="C",$J$27,0)</f>
        <v>0</v>
      </c>
      <c r="V44" s="4">
        <f>IF($K$28="C",$J$28,0)</f>
        <v>0</v>
      </c>
      <c r="W44" s="4">
        <f t="shared" si="18"/>
        <v>0</v>
      </c>
      <c r="X44" s="4" t="e">
        <f>IF(#REF!="C",#REF!,0)</f>
        <v>#REF!</v>
      </c>
      <c r="Y44" s="4" t="e">
        <f>IF(#REF!="C",#REF!,0)</f>
        <v>#REF!</v>
      </c>
      <c r="Z44" s="4" t="e">
        <f>IF(#REF!="C",#REF!,0)</f>
        <v>#REF!</v>
      </c>
      <c r="AA44" s="4" t="e">
        <f>IF(#REF!="C",#REF!,0)</f>
        <v>#REF!</v>
      </c>
      <c r="AB44" s="4" t="e">
        <f>IF(#REF!="C",#REF!,0)</f>
        <v>#REF!</v>
      </c>
      <c r="AC44" s="4" t="e">
        <f>IF(#REF!="C",#REF!,0)</f>
        <v>#REF!</v>
      </c>
      <c r="AD44" s="4" t="e">
        <f>IF(#REF!="C",#REF!,0)</f>
        <v>#REF!</v>
      </c>
      <c r="AE44" s="4" t="e">
        <f>IF(#REF!="C",#REF!,0)</f>
        <v>#REF!</v>
      </c>
      <c r="AF44" s="4" t="e">
        <f>IF(#REF!="C",#REF!,0)</f>
        <v>#REF!</v>
      </c>
      <c r="AG44" s="4" t="e">
        <f>IF(#REF!="C",#REF!,0)</f>
        <v>#REF!</v>
      </c>
      <c r="AH44" s="4" t="e">
        <f>IF(#REF!="C",#REF!,0)</f>
        <v>#REF!</v>
      </c>
      <c r="AI44" s="4" t="e">
        <f>IF(#REF!="C",#REF!,0)</f>
        <v>#REF!</v>
      </c>
      <c r="AJ44" s="4" t="e">
        <f>IF(#REF!="C",#REF!,0)</f>
        <v>#REF!</v>
      </c>
      <c r="AK44" s="4" t="e">
        <f>IF(#REF!="C",#REF!,0)</f>
        <v>#REF!</v>
      </c>
      <c r="AL44" s="4" t="e">
        <f>IF(#REF!="C",#REF!,0)</f>
        <v>#REF!</v>
      </c>
      <c r="AM44" s="4" t="e">
        <f>IF(#REF!="C",#REF!,0)</f>
        <v>#REF!</v>
      </c>
      <c r="AN44" s="4" t="e">
        <f>IF(#REF!="C",#REF!,0)</f>
        <v>#REF!</v>
      </c>
      <c r="AO44" s="4" t="e">
        <f>IF(#REF!="C",#REF!,0)</f>
        <v>#REF!</v>
      </c>
      <c r="AP44" s="4" t="e">
        <f>IF(#REF!="C",#REF!,0)</f>
        <v>#REF!</v>
      </c>
      <c r="AQ44" s="4" t="e">
        <f>IF(#REF!="C",#REF!,0)</f>
        <v>#REF!</v>
      </c>
      <c r="AR44" s="4" t="e">
        <f>IF(#REF!="C",#REF!,0)</f>
        <v>#REF!</v>
      </c>
      <c r="AS44" s="4" t="e">
        <f>IF(#REF!="C",#REF!,0)</f>
        <v>#REF!</v>
      </c>
      <c r="AT44" s="4" t="e">
        <f>IF(#REF!="C",#REF!,0)</f>
        <v>#REF!</v>
      </c>
      <c r="AU44" s="4" t="e">
        <f t="shared" si="0"/>
        <v>#REF!</v>
      </c>
    </row>
    <row r="45" spans="1:54" ht="13.9" customHeight="1" thickBot="1" x14ac:dyDescent="0.25">
      <c r="A45" s="22"/>
      <c r="B45" s="42">
        <f>SUM(B17:B44)</f>
        <v>0</v>
      </c>
      <c r="C45" s="42">
        <f>SUM(C17:C44)</f>
        <v>0</v>
      </c>
      <c r="D45" s="42"/>
      <c r="E45" s="42"/>
      <c r="F45" s="42"/>
      <c r="G45" s="42"/>
      <c r="H45" s="42"/>
      <c r="I45" s="42"/>
      <c r="J45" s="105">
        <f>SUM(J17:J44)</f>
        <v>0</v>
      </c>
      <c r="K45" s="106"/>
      <c r="L45" s="106">
        <f>SUM(L17:L44)</f>
        <v>0</v>
      </c>
      <c r="M45" s="106"/>
      <c r="O45" s="3"/>
      <c r="P45" s="3">
        <f>IF($K$22="wp",$J$22,0)</f>
        <v>0</v>
      </c>
      <c r="Q45" s="3">
        <f>IF($K$23="WP",$J$23,0)</f>
        <v>0</v>
      </c>
      <c r="R45" s="3">
        <f>IF($K$24="WP",$J$24,0)</f>
        <v>0</v>
      </c>
      <c r="S45" s="3">
        <f>IF($K$25="WP",$J$25,0)</f>
        <v>0</v>
      </c>
      <c r="T45" s="3">
        <f>IF($K$26="wp",$J$26,0)</f>
        <v>0</v>
      </c>
      <c r="U45" s="3">
        <f>IF($K$27="wp",$J$27,0)</f>
        <v>0</v>
      </c>
      <c r="V45" s="3">
        <f>IF($K$28="wp",$J$28,0)</f>
        <v>0</v>
      </c>
      <c r="W45" s="3">
        <f>IF($K$30="wp",$J$30,0)</f>
        <v>0</v>
      </c>
      <c r="X45" s="3" t="e">
        <f>IF(#REF!="wp",#REF!,0)</f>
        <v>#REF!</v>
      </c>
      <c r="Y45" s="3" t="e">
        <f>IF(#REF!="wp",#REF!,0)</f>
        <v>#REF!</v>
      </c>
      <c r="Z45" s="3" t="e">
        <f>IF(#REF!="wp",#REF!,0)</f>
        <v>#REF!</v>
      </c>
      <c r="AA45" s="3" t="e">
        <f>IF(#REF!="wp",#REF!,0)</f>
        <v>#REF!</v>
      </c>
      <c r="AB45" s="3" t="e">
        <f>IF(#REF!="wp",#REF!,0)</f>
        <v>#REF!</v>
      </c>
      <c r="AC45" s="3" t="e">
        <f>IF(#REF!="wp",#REF!,0)</f>
        <v>#REF!</v>
      </c>
      <c r="AD45" s="3" t="e">
        <f>IF(#REF!="wp",#REF!,0)</f>
        <v>#REF!</v>
      </c>
      <c r="AE45" s="3" t="e">
        <f>IF(#REF!="wp",#REF!,0)</f>
        <v>#REF!</v>
      </c>
      <c r="AF45" s="3" t="e">
        <f>IF(#REF!="wp",#REF!,0)</f>
        <v>#REF!</v>
      </c>
      <c r="AG45" s="3" t="e">
        <f>IF(#REF!="wp",#REF!,0)</f>
        <v>#REF!</v>
      </c>
      <c r="AH45" s="3" t="e">
        <f>IF(#REF!="wp",#REF!,0)</f>
        <v>#REF!</v>
      </c>
      <c r="AI45" s="3" t="e">
        <f>IF(#REF!="wp",#REF!,0)</f>
        <v>#REF!</v>
      </c>
      <c r="AJ45" s="3" t="e">
        <f>IF(#REF!="wp",#REF!,0)</f>
        <v>#REF!</v>
      </c>
      <c r="AK45" s="3" t="e">
        <f>IF(#REF!="wp",#REF!,0)</f>
        <v>#REF!</v>
      </c>
      <c r="AL45" s="3" t="e">
        <f>IF(#REF!="wp",#REF!,0)</f>
        <v>#REF!</v>
      </c>
      <c r="AM45" s="3" t="e">
        <f>IF(#REF!="wp",#REF!,0)</f>
        <v>#REF!</v>
      </c>
      <c r="AN45" s="3" t="e">
        <f>IF(#REF!="wp",#REF!,0)</f>
        <v>#REF!</v>
      </c>
      <c r="AO45" s="3" t="e">
        <f>IF(#REF!="wp",#REF!,0)</f>
        <v>#REF!</v>
      </c>
      <c r="AP45" s="3" t="e">
        <f>IF(#REF!="wp",#REF!,0)</f>
        <v>#REF!</v>
      </c>
      <c r="AQ45" s="3" t="e">
        <f>IF(#REF!="wp",#REF!,0)</f>
        <v>#REF!</v>
      </c>
      <c r="AR45" s="3" t="e">
        <f>IF(#REF!="wp",#REF!,0)</f>
        <v>#REF!</v>
      </c>
      <c r="AS45" s="3" t="e">
        <f>IF(#REF!="wp",#REF!,0)</f>
        <v>#REF!</v>
      </c>
      <c r="AT45" s="3" t="e">
        <f>IF(#REF!="wp",#REF!,0)</f>
        <v>#REF!</v>
      </c>
      <c r="AU45" s="3" t="e">
        <f t="shared" si="0"/>
        <v>#REF!</v>
      </c>
      <c r="AX45" s="144"/>
      <c r="AY45" s="144"/>
      <c r="AZ45" s="144"/>
      <c r="BA45" s="144"/>
      <c r="BB45" s="144"/>
    </row>
    <row r="46" spans="1:54" ht="13.9" customHeight="1" x14ac:dyDescent="0.2">
      <c r="A46" s="71" t="s">
        <v>12</v>
      </c>
      <c r="B46" s="72" t="s">
        <v>25</v>
      </c>
      <c r="C46" s="72" t="s">
        <v>32</v>
      </c>
      <c r="D46" s="72"/>
      <c r="E46" s="73"/>
      <c r="F46" s="73"/>
      <c r="G46" s="74"/>
      <c r="H46" s="74"/>
      <c r="I46" s="1"/>
      <c r="J46" s="1"/>
      <c r="P46" s="4">
        <f>IF($K$22="bl",$J$22,0)</f>
        <v>0</v>
      </c>
      <c r="Q46" s="4">
        <f>IF($K$23="BL",$J$23,0)</f>
        <v>0</v>
      </c>
      <c r="R46" s="4">
        <f>IF($K$24="BL",$J$24,0)</f>
        <v>0</v>
      </c>
      <c r="S46" s="4">
        <f>IF($K$25="BL",$J$25,0)</f>
        <v>0</v>
      </c>
      <c r="T46" s="4">
        <f>IF($K$26="bl",$J$26,0)</f>
        <v>0</v>
      </c>
      <c r="U46" s="4">
        <f>IF($K$27="bl",$J$27,0)</f>
        <v>0</v>
      </c>
      <c r="V46" s="4">
        <f>IF($K$28="bl",$J$28,0)</f>
        <v>0</v>
      </c>
      <c r="W46" s="4">
        <f>IF($K$30="bl",$J$30,0)</f>
        <v>0</v>
      </c>
      <c r="X46" s="4" t="e">
        <f>IF(#REF!="bl",#REF!,0)</f>
        <v>#REF!</v>
      </c>
      <c r="Y46" s="4" t="e">
        <f>IF(#REF!="bl",#REF!,0)</f>
        <v>#REF!</v>
      </c>
      <c r="Z46" s="4" t="e">
        <f>IF(#REF!="bl",#REF!,0)</f>
        <v>#REF!</v>
      </c>
      <c r="AA46" s="4" t="e">
        <f>IF(#REF!="bl",#REF!,0)</f>
        <v>#REF!</v>
      </c>
      <c r="AB46" s="4" t="e">
        <f>IF(#REF!="bl",#REF!,0)</f>
        <v>#REF!</v>
      </c>
      <c r="AC46" s="4" t="e">
        <f>IF(#REF!="bl",#REF!,0)</f>
        <v>#REF!</v>
      </c>
      <c r="AD46" s="4" t="e">
        <f>IF(#REF!="bl",#REF!,0)</f>
        <v>#REF!</v>
      </c>
      <c r="AE46" s="4" t="e">
        <f>IF(#REF!="bl",#REF!,0)</f>
        <v>#REF!</v>
      </c>
      <c r="AF46" s="4" t="e">
        <f>IF(#REF!="bl",#REF!,0)</f>
        <v>#REF!</v>
      </c>
      <c r="AG46" s="4" t="e">
        <f>IF(#REF!="bl",#REF!,0)</f>
        <v>#REF!</v>
      </c>
      <c r="AH46" s="4" t="e">
        <f>IF(#REF!="bl",#REF!,0)</f>
        <v>#REF!</v>
      </c>
      <c r="AI46" s="4" t="e">
        <f>IF(#REF!="bl",#REF!,0)</f>
        <v>#REF!</v>
      </c>
      <c r="AJ46" s="4" t="e">
        <f>IF(#REF!="bl",#REF!,0)</f>
        <v>#REF!</v>
      </c>
      <c r="AK46" s="4" t="e">
        <f>IF(#REF!="bl",#REF!,0)</f>
        <v>#REF!</v>
      </c>
      <c r="AL46" s="4" t="e">
        <f>IF(#REF!="bl",#REF!,0)</f>
        <v>#REF!</v>
      </c>
      <c r="AM46" s="4" t="e">
        <f>IF(#REF!="bl",#REF!,0)</f>
        <v>#REF!</v>
      </c>
      <c r="AN46" s="4" t="e">
        <f>IF(#REF!="bl",#REF!,0)</f>
        <v>#REF!</v>
      </c>
      <c r="AO46" s="4" t="e">
        <f>IF(#REF!="bl",#REF!,0)</f>
        <v>#REF!</v>
      </c>
      <c r="AP46" s="4" t="e">
        <f>IF(#REF!="bl",#REF!,0)</f>
        <v>#REF!</v>
      </c>
      <c r="AQ46" s="4" t="e">
        <f>IF(#REF!="bl",#REF!,0)</f>
        <v>#REF!</v>
      </c>
      <c r="AR46" s="4" t="e">
        <f>IF(#REF!="bl",#REF!,0)</f>
        <v>#REF!</v>
      </c>
      <c r="AS46" s="4" t="e">
        <f>IF(#REF!="bl",#REF!,0)</f>
        <v>#REF!</v>
      </c>
      <c r="AT46" s="4" t="e">
        <f>IF(#REF!="bl",#REF!,0)</f>
        <v>#REF!</v>
      </c>
      <c r="AU46" s="4" t="e">
        <f t="shared" si="0"/>
        <v>#REF!</v>
      </c>
      <c r="AX46" s="145"/>
      <c r="AY46" s="145"/>
      <c r="AZ46" s="145"/>
      <c r="BA46" s="145"/>
      <c r="BB46" s="145"/>
    </row>
    <row r="47" spans="1:54" ht="13.9" customHeight="1" x14ac:dyDescent="0.2">
      <c r="A47" s="23"/>
      <c r="B47" s="24"/>
      <c r="C47" s="24"/>
      <c r="D47" s="24"/>
      <c r="E47" s="14"/>
      <c r="F47" s="14"/>
      <c r="G47" s="25"/>
      <c r="H47" s="25"/>
      <c r="I47" s="1"/>
      <c r="J47" s="1"/>
      <c r="O47" s="3"/>
      <c r="P47" s="3">
        <f>IF($K$22="ec",$J$22,0)</f>
        <v>0</v>
      </c>
      <c r="Q47" s="3">
        <f>IF($K$23="ec",$J$23,0)</f>
        <v>0</v>
      </c>
      <c r="R47" s="3">
        <f>IF($K$24="ec",$J$24,0)</f>
        <v>0</v>
      </c>
      <c r="S47" s="3">
        <f>IF($K$25="ec",$J$25,0)</f>
        <v>0</v>
      </c>
      <c r="T47" s="3">
        <f>IF($K$26="ec",$J$26,0)</f>
        <v>0</v>
      </c>
      <c r="U47" s="3">
        <f>IF($K$27="ec",$J$27,0)</f>
        <v>0</v>
      </c>
      <c r="V47" s="3">
        <f>IF($K$28="ec",$J$28,0)</f>
        <v>0</v>
      </c>
      <c r="W47" s="3">
        <f>IF($K$30="ec",$J$30,0)</f>
        <v>0</v>
      </c>
      <c r="X47" s="3" t="e">
        <f>IF(#REF!="ec",#REF!,0)</f>
        <v>#REF!</v>
      </c>
      <c r="Y47" s="3" t="e">
        <f>IF(#REF!="ec",#REF!,0)</f>
        <v>#REF!</v>
      </c>
      <c r="Z47" s="3" t="e">
        <f>IF(#REF!="ec",#REF!,0)</f>
        <v>#REF!</v>
      </c>
      <c r="AA47" s="3" t="e">
        <f>IF(#REF!="ec",#REF!,0)</f>
        <v>#REF!</v>
      </c>
      <c r="AB47" s="3" t="e">
        <f>IF(#REF!="ec",#REF!,0)</f>
        <v>#REF!</v>
      </c>
      <c r="AC47" s="3" t="e">
        <f>IF(#REF!="ec",#REF!,0)</f>
        <v>#REF!</v>
      </c>
      <c r="AD47" s="3" t="e">
        <f>IF(#REF!="ec",#REF!,0)</f>
        <v>#REF!</v>
      </c>
      <c r="AE47" s="3" t="e">
        <f>IF(#REF!="ec",#REF!,0)</f>
        <v>#REF!</v>
      </c>
      <c r="AF47" s="3" t="e">
        <f>IF(#REF!="ec",#REF!,0)</f>
        <v>#REF!</v>
      </c>
      <c r="AG47" s="3" t="e">
        <f>IF(#REF!="ec",#REF!,0)</f>
        <v>#REF!</v>
      </c>
      <c r="AH47" s="3" t="e">
        <f>IF(#REF!="ec",#REF!,0)</f>
        <v>#REF!</v>
      </c>
      <c r="AI47" s="3" t="e">
        <f>IF(#REF!="ec",#REF!,0)</f>
        <v>#REF!</v>
      </c>
      <c r="AJ47" s="3" t="e">
        <f>IF(#REF!="ec",#REF!,0)</f>
        <v>#REF!</v>
      </c>
      <c r="AK47" s="3" t="e">
        <f>IF(#REF!="ec",#REF!,0)</f>
        <v>#REF!</v>
      </c>
      <c r="AL47" s="3" t="e">
        <f>IF(#REF!="ec",#REF!,0)</f>
        <v>#REF!</v>
      </c>
      <c r="AM47" s="3" t="e">
        <f>IF(#REF!="ec",#REF!,0)</f>
        <v>#REF!</v>
      </c>
      <c r="AN47" s="3" t="e">
        <f>IF(#REF!="ec",#REF!,0)</f>
        <v>#REF!</v>
      </c>
      <c r="AO47" s="3" t="e">
        <f>IF(#REF!="ec",#REF!,0)</f>
        <v>#REF!</v>
      </c>
      <c r="AP47" s="3" t="e">
        <f>IF(#REF!="ec",#REF!,0)</f>
        <v>#REF!</v>
      </c>
      <c r="AQ47" s="3" t="e">
        <f>IF(#REF!="ec",#REF!,0)</f>
        <v>#REF!</v>
      </c>
      <c r="AR47" s="3" t="e">
        <f>IF(#REF!="ec",#REF!,0)</f>
        <v>#REF!</v>
      </c>
      <c r="AS47" s="3" t="e">
        <f>IF(#REF!="ec",#REF!,0)</f>
        <v>#REF!</v>
      </c>
      <c r="AT47" s="3" t="e">
        <f>IF(#REF!="ec",#REF!,0)</f>
        <v>#REF!</v>
      </c>
      <c r="AU47" s="3" t="e">
        <f t="shared" si="0"/>
        <v>#REF!</v>
      </c>
    </row>
    <row r="48" spans="1:54" ht="13.9" customHeight="1" x14ac:dyDescent="0.2">
      <c r="A48" s="27"/>
      <c r="B48" s="28"/>
      <c r="C48" s="29"/>
      <c r="D48" s="29"/>
      <c r="E48" s="29"/>
      <c r="F48" s="29"/>
      <c r="G48" s="30"/>
      <c r="H48" s="31"/>
      <c r="I48" s="1"/>
      <c r="J48" s="1"/>
      <c r="P48" s="4">
        <f>IF($K$22="o",$J$22,0)</f>
        <v>0</v>
      </c>
      <c r="Q48" s="4">
        <f>IF($K$23="o",$J$23,0)</f>
        <v>0</v>
      </c>
      <c r="R48" s="4">
        <f>IF($K$24="O",$J$24,0)</f>
        <v>0</v>
      </c>
      <c r="S48" s="4">
        <f>IF($K$25="O",$J$25,0)</f>
        <v>0</v>
      </c>
      <c r="T48" s="4">
        <f>IF($K$26="o",$J$26,0)</f>
        <v>0</v>
      </c>
      <c r="U48" s="4">
        <f>IF($K$27="o",$J$27,0)</f>
        <v>0</v>
      </c>
      <c r="V48" s="4">
        <f>IF($K$28="o",$J$28,0)</f>
        <v>0</v>
      </c>
      <c r="W48" s="4">
        <f>IF($K$30="o",$J$30,0)</f>
        <v>0</v>
      </c>
      <c r="X48" s="4" t="e">
        <f>IF(#REF!="o",#REF!,0)</f>
        <v>#REF!</v>
      </c>
      <c r="Y48" s="4" t="e">
        <f>IF(#REF!="o",#REF!,0)</f>
        <v>#REF!</v>
      </c>
      <c r="Z48" s="4" t="e">
        <f>IF(#REF!="o",#REF!,0)</f>
        <v>#REF!</v>
      </c>
      <c r="AA48" s="4" t="e">
        <f>IF(#REF!="o",#REF!,0)</f>
        <v>#REF!</v>
      </c>
      <c r="AB48" s="4" t="e">
        <f>IF(#REF!="o",#REF!,0)</f>
        <v>#REF!</v>
      </c>
      <c r="AC48" s="4" t="e">
        <f>IF(#REF!="o",#REF!,0)</f>
        <v>#REF!</v>
      </c>
      <c r="AD48" s="4" t="e">
        <f>IF(#REF!="o",#REF!,0)</f>
        <v>#REF!</v>
      </c>
      <c r="AE48" s="4" t="e">
        <f>IF(#REF!="o",#REF!,0)</f>
        <v>#REF!</v>
      </c>
      <c r="AF48" s="4" t="e">
        <f>IF(#REF!="o",#REF!,0)</f>
        <v>#REF!</v>
      </c>
      <c r="AG48" s="4" t="e">
        <f>IF(#REF!="o",#REF!,0)</f>
        <v>#REF!</v>
      </c>
      <c r="AH48" s="4" t="e">
        <f>IF(#REF!="o",#REF!,0)</f>
        <v>#REF!</v>
      </c>
      <c r="AI48" s="4" t="e">
        <f>IF(#REF!="o",#REF!,0)</f>
        <v>#REF!</v>
      </c>
      <c r="AJ48" s="4" t="e">
        <f>IF(#REF!="o",#REF!,0)</f>
        <v>#REF!</v>
      </c>
      <c r="AK48" s="4" t="e">
        <f>IF(#REF!="o",#REF!,0)</f>
        <v>#REF!</v>
      </c>
      <c r="AL48" s="4" t="e">
        <f>IF(#REF!="o",#REF!,0)</f>
        <v>#REF!</v>
      </c>
      <c r="AM48" s="4" t="e">
        <f>IF(#REF!="o",#REF!,0)</f>
        <v>#REF!</v>
      </c>
      <c r="AN48" s="4" t="e">
        <f>IF(#REF!="o",#REF!,0)</f>
        <v>#REF!</v>
      </c>
      <c r="AO48" s="4" t="e">
        <f>IF(#REF!="o",#REF!,0)</f>
        <v>#REF!</v>
      </c>
      <c r="AP48" s="4" t="e">
        <f>IF(#REF!="o",#REF!,0)</f>
        <v>#REF!</v>
      </c>
      <c r="AQ48" s="4" t="e">
        <f>IF(#REF!="o",#REF!,0)</f>
        <v>#REF!</v>
      </c>
      <c r="AR48" s="4" t="e">
        <f>IF(#REF!="o",#REF!,0)</f>
        <v>#REF!</v>
      </c>
      <c r="AS48" s="4" t="e">
        <f>IF(#REF!="o",#REF!,0)</f>
        <v>#REF!</v>
      </c>
      <c r="AT48" s="4" t="e">
        <f>IF(#REF!="o",#REF!,0)</f>
        <v>#REF!</v>
      </c>
      <c r="AU48" s="4" t="e">
        <f t="shared" si="0"/>
        <v>#REF!</v>
      </c>
    </row>
    <row r="49" spans="1:47" ht="13.9" customHeight="1" x14ac:dyDescent="0.2">
      <c r="A49" s="47" t="s">
        <v>13</v>
      </c>
      <c r="B49" s="48" t="s">
        <v>14</v>
      </c>
      <c r="C49" s="48" t="s">
        <v>15</v>
      </c>
      <c r="D49" s="48" t="s">
        <v>16</v>
      </c>
      <c r="E49" s="24" t="s">
        <v>17</v>
      </c>
      <c r="F49" s="25"/>
      <c r="G49" s="139"/>
      <c r="H49" s="139"/>
      <c r="I49" s="1"/>
      <c r="J49" s="1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ht="13.9" customHeight="1" x14ac:dyDescent="0.2">
      <c r="A50" s="33"/>
      <c r="B50" s="14"/>
      <c r="C50" s="14"/>
      <c r="D50" s="14"/>
      <c r="E50" s="25"/>
      <c r="F50" s="25"/>
      <c r="G50" s="25"/>
      <c r="H50" s="25"/>
      <c r="I50" s="1"/>
      <c r="J50" s="1"/>
      <c r="O50" s="4" t="s">
        <v>6</v>
      </c>
      <c r="P50" s="4">
        <v>10</v>
      </c>
      <c r="Q50" s="4">
        <v>11</v>
      </c>
      <c r="R50" s="4">
        <v>12</v>
      </c>
      <c r="S50" s="4">
        <v>13</v>
      </c>
      <c r="T50" s="4">
        <v>14</v>
      </c>
      <c r="U50" s="4">
        <v>15</v>
      </c>
      <c r="V50" s="4">
        <v>16</v>
      </c>
      <c r="W50" s="4">
        <v>17</v>
      </c>
      <c r="X50" s="4">
        <v>18</v>
      </c>
      <c r="Y50" s="4">
        <v>19</v>
      </c>
      <c r="Z50" s="4">
        <v>20</v>
      </c>
      <c r="AA50" s="4">
        <v>21</v>
      </c>
      <c r="AB50" s="4">
        <v>22</v>
      </c>
      <c r="AC50" s="4">
        <v>23</v>
      </c>
      <c r="AD50" s="4">
        <v>24</v>
      </c>
      <c r="AE50" s="4">
        <v>25</v>
      </c>
      <c r="AF50" s="4">
        <v>26</v>
      </c>
      <c r="AG50" s="4">
        <v>27</v>
      </c>
      <c r="AH50" s="4">
        <v>28</v>
      </c>
      <c r="AI50" s="4">
        <v>29</v>
      </c>
      <c r="AJ50" s="4">
        <v>30</v>
      </c>
      <c r="AK50" s="4">
        <v>31</v>
      </c>
      <c r="AL50" s="4">
        <v>1</v>
      </c>
      <c r="AM50" s="4">
        <v>2</v>
      </c>
      <c r="AN50" s="4">
        <v>3</v>
      </c>
      <c r="AO50" s="4">
        <v>4</v>
      </c>
      <c r="AP50" s="4">
        <v>5</v>
      </c>
      <c r="AQ50" s="4">
        <v>6</v>
      </c>
      <c r="AR50" s="4">
        <v>7</v>
      </c>
      <c r="AS50" s="4">
        <v>8</v>
      </c>
      <c r="AT50" s="4">
        <v>9</v>
      </c>
      <c r="AU50" s="4" t="e">
        <f>SUM(AU75:AU86)</f>
        <v>#REF!</v>
      </c>
    </row>
    <row r="51" spans="1:47" ht="13.9" customHeight="1" x14ac:dyDescent="0.2">
      <c r="A51" s="27"/>
      <c r="B51" s="28"/>
      <c r="C51" s="29"/>
      <c r="D51" s="29"/>
      <c r="E51" s="29"/>
      <c r="F51" s="29"/>
      <c r="G51" s="34"/>
      <c r="H51" s="31"/>
      <c r="I51" s="1"/>
      <c r="J51" s="1"/>
      <c r="O51" s="44" t="s">
        <v>8</v>
      </c>
      <c r="P51" s="17">
        <f>IF($M$22="SL",$L$22,0)</f>
        <v>0</v>
      </c>
      <c r="Q51" s="17">
        <f>IF($M$23="SL",$L$23,0)</f>
        <v>0</v>
      </c>
      <c r="R51" s="17">
        <f>IF($M$24="SL",$L$24,0)</f>
        <v>0</v>
      </c>
      <c r="S51" s="17">
        <f>IF($M$25="SL",$L$25,0)</f>
        <v>0</v>
      </c>
      <c r="T51" s="17">
        <f>IF($M$26="SL",$L$26,0)</f>
        <v>0</v>
      </c>
      <c r="U51" s="17">
        <f>IF($M$27="SL",$L$27,0)</f>
        <v>0</v>
      </c>
      <c r="V51" s="17">
        <f>IF($M$28="SL",$L$28,0)</f>
        <v>0</v>
      </c>
      <c r="W51" s="17">
        <f>IF($M$30="SL",$L$30,0)</f>
        <v>0</v>
      </c>
      <c r="X51" s="17" t="e">
        <f>IF(#REF!="SL",#REF!,0)</f>
        <v>#REF!</v>
      </c>
      <c r="Y51" s="17" t="e">
        <f>IF(#REF!="SL",#REF!,0)</f>
        <v>#REF!</v>
      </c>
      <c r="Z51" s="17" t="e">
        <f>IF(#REF!="SL",#REF!,0)</f>
        <v>#REF!</v>
      </c>
      <c r="AA51" s="17" t="e">
        <f>IF(#REF!="SL",#REF!,0)</f>
        <v>#REF!</v>
      </c>
      <c r="AB51" s="17" t="e">
        <f>IF(#REF!="SL",#REF!,0)</f>
        <v>#REF!</v>
      </c>
      <c r="AC51" s="17" t="e">
        <f>IF(#REF!="SL",#REF!,0)</f>
        <v>#REF!</v>
      </c>
      <c r="AD51" s="17" t="e">
        <f>IF(#REF!="SL",#REF!,0)</f>
        <v>#REF!</v>
      </c>
      <c r="AE51" s="17" t="e">
        <f>IF(#REF!="SL",#REF!,0)</f>
        <v>#REF!</v>
      </c>
      <c r="AF51" s="17" t="e">
        <f>IF(#REF!="SL",#REF!,0)</f>
        <v>#REF!</v>
      </c>
      <c r="AG51" s="17" t="e">
        <f>IF(#REF!="SL",#REF!,0)</f>
        <v>#REF!</v>
      </c>
      <c r="AH51" s="17" t="e">
        <f>IF(#REF!="SL",#REF!,0)</f>
        <v>#REF!</v>
      </c>
      <c r="AI51" s="17" t="e">
        <f>IF(#REF!="SL",#REF!,0)</f>
        <v>#REF!</v>
      </c>
      <c r="AJ51" s="17" t="e">
        <f>IF(#REF!="SL",#REF!,0)</f>
        <v>#REF!</v>
      </c>
      <c r="AK51" s="17" t="e">
        <f>IF(#REF!="SL",#REF!,0)</f>
        <v>#REF!</v>
      </c>
      <c r="AL51" s="17" t="e">
        <f>IF(#REF!="SL",#REF!,0)</f>
        <v>#REF!</v>
      </c>
      <c r="AM51" s="17" t="e">
        <f>IF(#REF!="SL",#REF!,0)</f>
        <v>#REF!</v>
      </c>
      <c r="AN51" s="17" t="e">
        <f>IF(#REF!="SL",#REF!,0)</f>
        <v>#REF!</v>
      </c>
      <c r="AO51" s="17" t="e">
        <f>IF(#REF!="SL",#REF!,0)</f>
        <v>#REF!</v>
      </c>
      <c r="AP51" s="17" t="e">
        <f>IF(#REF!="SL",#REF!,0)</f>
        <v>#REF!</v>
      </c>
      <c r="AQ51" s="17" t="e">
        <f>IF(#REF!="SL",#REF!,0)</f>
        <v>#REF!</v>
      </c>
      <c r="AR51" s="17" t="e">
        <f>IF(#REF!="SL",#REF!,0)</f>
        <v>#REF!</v>
      </c>
      <c r="AS51" s="17" t="e">
        <f>IF(#REF!="SL",#REF!,0)</f>
        <v>#REF!</v>
      </c>
      <c r="AT51" s="17" t="e">
        <f>IF(#REF!="SL",#REF!,0)</f>
        <v>#REF!</v>
      </c>
      <c r="AU51" s="4" t="e">
        <f t="shared" ref="AU51:AU62" si="19">SUM(P51:AT51)</f>
        <v>#REF!</v>
      </c>
    </row>
    <row r="52" spans="1:47" ht="13.9" customHeight="1" x14ac:dyDescent="0.2">
      <c r="A52" s="47" t="s">
        <v>13</v>
      </c>
      <c r="B52" s="48" t="s">
        <v>14</v>
      </c>
      <c r="C52" s="48" t="s">
        <v>15</v>
      </c>
      <c r="D52" s="48" t="s">
        <v>16</v>
      </c>
      <c r="E52" s="24" t="s">
        <v>17</v>
      </c>
      <c r="F52" s="25"/>
      <c r="G52" s="139"/>
      <c r="H52" s="139"/>
      <c r="I52" s="1"/>
      <c r="J52" s="1"/>
      <c r="O52" s="45" t="s">
        <v>37</v>
      </c>
      <c r="P52" s="18">
        <f>IF($M$22="PROF",$L$22,0)</f>
        <v>0</v>
      </c>
      <c r="Q52" s="18">
        <f t="shared" ref="Q52" si="20">IF($M$23="PROF",$L$23,0)</f>
        <v>0</v>
      </c>
      <c r="R52" s="18">
        <f>IF($M$24="PROF",$L$24,0)</f>
        <v>0</v>
      </c>
      <c r="S52" s="18">
        <f>IF($M$25="PROF",$L$25,0)</f>
        <v>0</v>
      </c>
      <c r="T52" s="18">
        <f>IF($M$26="PROF",$L$26,0)</f>
        <v>0</v>
      </c>
      <c r="U52" s="18">
        <f>IF($M$27="PROF",$L$27,0)</f>
        <v>0</v>
      </c>
      <c r="V52" s="18">
        <f>IF($M$28="PROF",$L$28,0)</f>
        <v>0</v>
      </c>
      <c r="W52" s="18">
        <f>IF($M$30="PROF",$L$30,0)</f>
        <v>0</v>
      </c>
      <c r="X52" s="18" t="e">
        <f>IF(#REF!="PROF",#REF!,0)</f>
        <v>#REF!</v>
      </c>
      <c r="Y52" s="18" t="e">
        <f>IF(#REF!="PROF",#REF!,0)</f>
        <v>#REF!</v>
      </c>
      <c r="Z52" s="18" t="e">
        <f>IF(#REF!="PROF",#REF!,0)</f>
        <v>#REF!</v>
      </c>
      <c r="AA52" s="18" t="e">
        <f>IF(#REF!="PROF",#REF!,0)</f>
        <v>#REF!</v>
      </c>
      <c r="AB52" s="18" t="e">
        <f>IF(#REF!="PROF",#REF!,0)</f>
        <v>#REF!</v>
      </c>
      <c r="AC52" s="18" t="e">
        <f>IF(#REF!="PROF",#REF!,0)</f>
        <v>#REF!</v>
      </c>
      <c r="AD52" s="18" t="e">
        <f>IF(#REF!="PROF",#REF!,0)</f>
        <v>#REF!</v>
      </c>
      <c r="AE52" s="18" t="e">
        <f>IF(#REF!="PROF",#REF!,0)</f>
        <v>#REF!</v>
      </c>
      <c r="AF52" s="18" t="e">
        <f>IF(#REF!="PROF",#REF!,0)</f>
        <v>#REF!</v>
      </c>
      <c r="AG52" s="18" t="e">
        <f>IF(#REF!="PROF",#REF!,0)</f>
        <v>#REF!</v>
      </c>
      <c r="AH52" s="18" t="e">
        <f>IF(#REF!="PROF",#REF!,0)</f>
        <v>#REF!</v>
      </c>
      <c r="AI52" s="18" t="e">
        <f>IF(#REF!="PROF",#REF!,0)</f>
        <v>#REF!</v>
      </c>
      <c r="AJ52" s="18" t="e">
        <f>IF(#REF!="PROF",#REF!,0)</f>
        <v>#REF!</v>
      </c>
      <c r="AK52" s="18" t="e">
        <f>IF(#REF!="PROF",#REF!,0)</f>
        <v>#REF!</v>
      </c>
      <c r="AL52" s="18" t="e">
        <f>IF(#REF!="PROF",#REF!,0)</f>
        <v>#REF!</v>
      </c>
      <c r="AM52" s="18" t="e">
        <f>IF(#REF!="PROF",#REF!,0)</f>
        <v>#REF!</v>
      </c>
      <c r="AN52" s="18" t="e">
        <f>IF(#REF!="PROF",#REF!,0)</f>
        <v>#REF!</v>
      </c>
      <c r="AO52" s="18" t="e">
        <f>IF(#REF!="PROF",#REF!,0)</f>
        <v>#REF!</v>
      </c>
      <c r="AP52" s="18" t="e">
        <f>IF(#REF!="PROF",#REF!,0)</f>
        <v>#REF!</v>
      </c>
      <c r="AQ52" s="18" t="e">
        <f>IF(#REF!="PROF",#REF!,0)</f>
        <v>#REF!</v>
      </c>
      <c r="AR52" s="18" t="e">
        <f>IF(#REF!="PROF",#REF!,0)</f>
        <v>#REF!</v>
      </c>
      <c r="AS52" s="18" t="e">
        <f>IF(#REF!="PROF",#REF!,0)</f>
        <v>#REF!</v>
      </c>
      <c r="AT52" s="18" t="e">
        <f>IF(#REF!="PROF",#REF!,0)</f>
        <v>#REF!</v>
      </c>
      <c r="AU52" s="18" t="e">
        <f t="shared" si="19"/>
        <v>#REF!</v>
      </c>
    </row>
    <row r="53" spans="1:47" ht="13.9" customHeight="1" x14ac:dyDescent="0.2">
      <c r="A53" s="33"/>
      <c r="B53" s="14"/>
      <c r="C53" s="14"/>
      <c r="D53" s="14"/>
      <c r="E53" s="25"/>
      <c r="F53" s="25"/>
      <c r="G53" s="25"/>
      <c r="H53" s="25"/>
      <c r="I53" s="1"/>
      <c r="J53" s="1"/>
      <c r="O53" s="44" t="s">
        <v>10</v>
      </c>
      <c r="P53" s="17">
        <f>IF($M$22="JD",$L$22,0)</f>
        <v>0</v>
      </c>
      <c r="Q53" s="17">
        <f>IF($M$23="JD",$L$23,0)</f>
        <v>0</v>
      </c>
      <c r="R53" s="17">
        <f t="shared" ref="R53" si="21">IF($M$24="JD",$L$24,0)</f>
        <v>0</v>
      </c>
      <c r="S53" s="17">
        <f>IF($M$25="JD",$L$25,0)</f>
        <v>0</v>
      </c>
      <c r="T53" s="17">
        <f>IF($M$26="JD",$L$26,0)</f>
        <v>0</v>
      </c>
      <c r="U53" s="17">
        <f>IF($M$27="JD",$L$27,0)</f>
        <v>0</v>
      </c>
      <c r="V53" s="17">
        <f>IF($M$28="JD",$L$28,0)</f>
        <v>0</v>
      </c>
      <c r="W53" s="17">
        <f>IF($M$30="JD",$L$30,0)</f>
        <v>0</v>
      </c>
      <c r="X53" s="17" t="e">
        <f>IF(#REF!="JD",#REF!,0)</f>
        <v>#REF!</v>
      </c>
      <c r="Y53" s="17" t="e">
        <f>IF(#REF!="JD",#REF!,0)</f>
        <v>#REF!</v>
      </c>
      <c r="Z53" s="17" t="e">
        <f>IF(#REF!="JD",#REF!,0)</f>
        <v>#REF!</v>
      </c>
      <c r="AA53" s="17" t="e">
        <f>IF(#REF!="JD",#REF!,0)</f>
        <v>#REF!</v>
      </c>
      <c r="AB53" s="17" t="e">
        <f>IF(#REF!="JD",#REF!,0)</f>
        <v>#REF!</v>
      </c>
      <c r="AC53" s="17" t="e">
        <f>IF(#REF!="JD",#REF!,0)</f>
        <v>#REF!</v>
      </c>
      <c r="AD53" s="17" t="e">
        <f>IF(#REF!="JD",#REF!,0)</f>
        <v>#REF!</v>
      </c>
      <c r="AE53" s="17" t="e">
        <f>IF(#REF!="JD",#REF!,0)</f>
        <v>#REF!</v>
      </c>
      <c r="AF53" s="17" t="e">
        <f>IF(#REF!="JD",#REF!,0)</f>
        <v>#REF!</v>
      </c>
      <c r="AG53" s="17" t="e">
        <f>IF(#REF!="JD",#REF!,0)</f>
        <v>#REF!</v>
      </c>
      <c r="AH53" s="17" t="e">
        <f>IF(#REF!="JD",#REF!,0)</f>
        <v>#REF!</v>
      </c>
      <c r="AI53" s="17" t="e">
        <f>IF(#REF!="JD",#REF!,0)</f>
        <v>#REF!</v>
      </c>
      <c r="AJ53" s="17" t="e">
        <f>IF(#REF!="JD",#REF!,0)</f>
        <v>#REF!</v>
      </c>
      <c r="AK53" s="17" t="e">
        <f>IF(#REF!="JD",#REF!,0)</f>
        <v>#REF!</v>
      </c>
      <c r="AL53" s="17" t="e">
        <f>IF(#REF!="JD",#REF!,0)</f>
        <v>#REF!</v>
      </c>
      <c r="AM53" s="17" t="e">
        <f>IF(#REF!="JD",#REF!,0)</f>
        <v>#REF!</v>
      </c>
      <c r="AN53" s="17" t="e">
        <f>IF(#REF!="JD",#REF!,0)</f>
        <v>#REF!</v>
      </c>
      <c r="AO53" s="17" t="e">
        <f>IF(#REF!="JD",#REF!,0)</f>
        <v>#REF!</v>
      </c>
      <c r="AP53" s="17" t="e">
        <f>IF(#REF!="JD",#REF!,0)</f>
        <v>#REF!</v>
      </c>
      <c r="AQ53" s="17" t="e">
        <f>IF(#REF!="JD",#REF!,0)</f>
        <v>#REF!</v>
      </c>
      <c r="AR53" s="17" t="e">
        <f>IF(#REF!="JD",#REF!,0)</f>
        <v>#REF!</v>
      </c>
      <c r="AS53" s="17" t="e">
        <f>IF(#REF!="JD",#REF!,0)</f>
        <v>#REF!</v>
      </c>
      <c r="AT53" s="17" t="e">
        <f>IF(#REF!="JD",#REF!,0)</f>
        <v>#REF!</v>
      </c>
      <c r="AU53" s="4" t="e">
        <f t="shared" si="19"/>
        <v>#REF!</v>
      </c>
    </row>
    <row r="54" spans="1:47" ht="13.9" customHeight="1" x14ac:dyDescent="0.2">
      <c r="A54" s="27"/>
      <c r="B54" s="28"/>
      <c r="C54" s="29"/>
      <c r="D54" s="29"/>
      <c r="E54" s="29"/>
      <c r="F54" s="29"/>
      <c r="G54" s="34"/>
      <c r="H54" s="31"/>
      <c r="I54" s="1"/>
      <c r="J54" s="1"/>
      <c r="O54" s="45" t="s">
        <v>11</v>
      </c>
      <c r="P54" s="18">
        <f>IF($M$22="BL",$L$22,0)</f>
        <v>0</v>
      </c>
      <c r="Q54" s="18">
        <f>IF($M$23="BL",$L$23,0)</f>
        <v>0</v>
      </c>
      <c r="R54" s="18">
        <f>IF($M$24="BL",$L$24,0)</f>
        <v>0</v>
      </c>
      <c r="S54" s="18">
        <f t="shared" ref="S54" si="22">IF($M$25="BL",$L$25,0)</f>
        <v>0</v>
      </c>
      <c r="T54" s="18">
        <f>IF($M$26="BL",$L$26,0)</f>
        <v>0</v>
      </c>
      <c r="U54" s="18">
        <f>IF($M$27="BL",$L$27,0)</f>
        <v>0</v>
      </c>
      <c r="V54" s="18">
        <f>IF($M$28="BL",$L$28,0)</f>
        <v>0</v>
      </c>
      <c r="W54" s="18">
        <f>IF($M$30="BL",$L$30,0)</f>
        <v>0</v>
      </c>
      <c r="X54" s="18" t="e">
        <f>IF(#REF!="BL",#REF!,0)</f>
        <v>#REF!</v>
      </c>
      <c r="Y54" s="18" t="e">
        <f>IF(#REF!="BL",#REF!,0)</f>
        <v>#REF!</v>
      </c>
      <c r="Z54" s="18" t="e">
        <f>IF(#REF!="BL",#REF!,0)</f>
        <v>#REF!</v>
      </c>
      <c r="AA54" s="18" t="e">
        <f>IF(#REF!="BL",#REF!,0)</f>
        <v>#REF!</v>
      </c>
      <c r="AB54" s="18" t="e">
        <f>IF(#REF!="BL",#REF!,0)</f>
        <v>#REF!</v>
      </c>
      <c r="AC54" s="18" t="e">
        <f>IF(#REF!="BL",#REF!,0)</f>
        <v>#REF!</v>
      </c>
      <c r="AD54" s="18" t="e">
        <f>IF(#REF!="BL",#REF!,0)</f>
        <v>#REF!</v>
      </c>
      <c r="AE54" s="18" t="e">
        <f>IF(#REF!="BL",#REF!,0)</f>
        <v>#REF!</v>
      </c>
      <c r="AF54" s="18" t="e">
        <f>IF(#REF!="BL",#REF!,0)</f>
        <v>#REF!</v>
      </c>
      <c r="AG54" s="18" t="e">
        <f>IF(#REF!="BL",#REF!,0)</f>
        <v>#REF!</v>
      </c>
      <c r="AH54" s="18" t="e">
        <f>IF(#REF!="BL",#REF!,0)</f>
        <v>#REF!</v>
      </c>
      <c r="AI54" s="18" t="e">
        <f>IF(#REF!="BL",#REF!,0)</f>
        <v>#REF!</v>
      </c>
      <c r="AJ54" s="18" t="e">
        <f>IF(#REF!="BL",#REF!,0)</f>
        <v>#REF!</v>
      </c>
      <c r="AK54" s="18" t="e">
        <f>IF(#REF!="BL",#REF!,0)</f>
        <v>#REF!</v>
      </c>
      <c r="AL54" s="18" t="e">
        <f>IF(#REF!="BL",#REF!,0)</f>
        <v>#REF!</v>
      </c>
      <c r="AM54" s="18" t="e">
        <f>IF(#REF!="BL",#REF!,0)</f>
        <v>#REF!</v>
      </c>
      <c r="AN54" s="18" t="e">
        <f>IF(#REF!="BL",#REF!,0)</f>
        <v>#REF!</v>
      </c>
      <c r="AO54" s="18" t="e">
        <f>IF(#REF!="BL",#REF!,0)</f>
        <v>#REF!</v>
      </c>
      <c r="AP54" s="18" t="e">
        <f>IF(#REF!="BL",#REF!,0)</f>
        <v>#REF!</v>
      </c>
      <c r="AQ54" s="18" t="e">
        <f>IF(#REF!="BL",#REF!,0)</f>
        <v>#REF!</v>
      </c>
      <c r="AR54" s="18" t="e">
        <f>IF(#REF!="BL",#REF!,0)</f>
        <v>#REF!</v>
      </c>
      <c r="AS54" s="18" t="e">
        <f>IF(#REF!="BL",#REF!,0)</f>
        <v>#REF!</v>
      </c>
      <c r="AT54" s="18" t="e">
        <f>IF(#REF!="BL",#REF!,0)</f>
        <v>#REF!</v>
      </c>
      <c r="AU54" s="18" t="e">
        <f t="shared" si="19"/>
        <v>#REF!</v>
      </c>
    </row>
    <row r="55" spans="1:47" ht="13.9" customHeight="1" x14ac:dyDescent="0.2">
      <c r="A55" s="47" t="s">
        <v>13</v>
      </c>
      <c r="B55" s="48" t="s">
        <v>14</v>
      </c>
      <c r="C55" s="48" t="s">
        <v>15</v>
      </c>
      <c r="D55" s="48" t="s">
        <v>16</v>
      </c>
      <c r="E55" s="24" t="s">
        <v>17</v>
      </c>
      <c r="F55" s="25"/>
      <c r="G55" s="139"/>
      <c r="H55" s="139"/>
      <c r="I55" s="1"/>
      <c r="J55" s="1"/>
      <c r="O55" s="44" t="s">
        <v>9</v>
      </c>
      <c r="P55" s="17">
        <f>IF($M$22="PL",$L$22,0)</f>
        <v>0</v>
      </c>
      <c r="Q55" s="17">
        <f>IF($M$23="PL",$L$23,0)</f>
        <v>0</v>
      </c>
      <c r="R55" s="17">
        <f>IF($M$24="PL",$L$24,0)</f>
        <v>0</v>
      </c>
      <c r="S55" s="17">
        <f>IF($M$25="PL",$L$25,0)</f>
        <v>0</v>
      </c>
      <c r="T55" s="17">
        <f>IF($M$26="PL",$L$26,0)</f>
        <v>0</v>
      </c>
      <c r="U55" s="17">
        <f>IF($M$27="PL",$L$27,0)</f>
        <v>0</v>
      </c>
      <c r="V55" s="17">
        <f>IF($M$28="PL",$L$28,0)</f>
        <v>0</v>
      </c>
      <c r="W55" s="17">
        <f>IF($M$30="PL",$L$30,0)</f>
        <v>0</v>
      </c>
      <c r="X55" s="17" t="e">
        <f>IF(#REF!="PL",#REF!,0)</f>
        <v>#REF!</v>
      </c>
      <c r="Y55" s="17" t="e">
        <f>IF(#REF!="PL",#REF!,0)</f>
        <v>#REF!</v>
      </c>
      <c r="Z55" s="17" t="e">
        <f>IF(#REF!="PL",#REF!,0)</f>
        <v>#REF!</v>
      </c>
      <c r="AA55" s="17" t="e">
        <f>IF(#REF!="PL",#REF!,0)</f>
        <v>#REF!</v>
      </c>
      <c r="AB55" s="17" t="e">
        <f>IF(#REF!="PL",#REF!,0)</f>
        <v>#REF!</v>
      </c>
      <c r="AC55" s="17" t="e">
        <f>IF(#REF!="PL",#REF!,0)</f>
        <v>#REF!</v>
      </c>
      <c r="AD55" s="17" t="e">
        <f>IF(#REF!="PL",#REF!,0)</f>
        <v>#REF!</v>
      </c>
      <c r="AE55" s="17" t="e">
        <f>IF(#REF!="PL",#REF!,0)</f>
        <v>#REF!</v>
      </c>
      <c r="AF55" s="17" t="e">
        <f>IF(#REF!="PL",#REF!,0)</f>
        <v>#REF!</v>
      </c>
      <c r="AG55" s="17" t="e">
        <f>IF(#REF!="PL",#REF!,0)</f>
        <v>#REF!</v>
      </c>
      <c r="AH55" s="17" t="e">
        <f>IF(#REF!="PL",#REF!,0)</f>
        <v>#REF!</v>
      </c>
      <c r="AI55" s="17" t="e">
        <f>IF(#REF!="PL",#REF!,0)</f>
        <v>#REF!</v>
      </c>
      <c r="AJ55" s="17" t="e">
        <f>IF(#REF!="PL",#REF!,0)</f>
        <v>#REF!</v>
      </c>
      <c r="AK55" s="17" t="e">
        <f>IF(#REF!="PL",#REF!,0)</f>
        <v>#REF!</v>
      </c>
      <c r="AL55" s="17" t="e">
        <f>IF(#REF!="PL",#REF!,0)</f>
        <v>#REF!</v>
      </c>
      <c r="AM55" s="17" t="e">
        <f>IF(#REF!="PL",#REF!,0)</f>
        <v>#REF!</v>
      </c>
      <c r="AN55" s="17" t="e">
        <f>IF(#REF!="PL",#REF!,0)</f>
        <v>#REF!</v>
      </c>
      <c r="AO55" s="17" t="e">
        <f>IF(#REF!="PL",#REF!,0)</f>
        <v>#REF!</v>
      </c>
      <c r="AP55" s="17" t="e">
        <f>IF(#REF!="PL",#REF!,0)</f>
        <v>#REF!</v>
      </c>
      <c r="AQ55" s="17" t="e">
        <f>IF(#REF!="PL",#REF!,0)</f>
        <v>#REF!</v>
      </c>
      <c r="AR55" s="17" t="e">
        <f>IF(#REF!="PL",#REF!,0)</f>
        <v>#REF!</v>
      </c>
      <c r="AS55" s="17" t="e">
        <f>IF(#REF!="PL",#REF!,0)</f>
        <v>#REF!</v>
      </c>
      <c r="AT55" s="17" t="e">
        <f>IF(#REF!="PL",#REF!,0)</f>
        <v>#REF!</v>
      </c>
      <c r="AU55" s="4" t="e">
        <f t="shared" si="19"/>
        <v>#REF!</v>
      </c>
    </row>
    <row r="56" spans="1:47" ht="13.9" customHeight="1" x14ac:dyDescent="0.2">
      <c r="I56" s="1"/>
      <c r="J56" s="1"/>
      <c r="O56" s="45" t="s">
        <v>7</v>
      </c>
      <c r="P56" s="18">
        <f>IF($M$22="VN",$L$22,0)</f>
        <v>0</v>
      </c>
      <c r="Q56" s="18">
        <f>IF($M$23="VN",$L$23,0)</f>
        <v>0</v>
      </c>
      <c r="R56" s="18">
        <f>IF($M$24="VN",$L$24,0)</f>
        <v>0</v>
      </c>
      <c r="S56" s="18">
        <f>IF($M$25="VN",$L$25,0)</f>
        <v>0</v>
      </c>
      <c r="T56" s="18">
        <f>IF($M$26="VN",$L$26,0)</f>
        <v>0</v>
      </c>
      <c r="U56" s="18">
        <f t="shared" ref="U56" si="23">IF($M$27="VN",$L$27,0)</f>
        <v>0</v>
      </c>
      <c r="V56" s="18">
        <f>IF($M$28="VN",$L$28,0)</f>
        <v>0</v>
      </c>
      <c r="W56" s="18">
        <f>IF($M$30="VN",$L$30,0)</f>
        <v>0</v>
      </c>
      <c r="X56" s="18" t="e">
        <f>IF(#REF!="VN",#REF!,0)</f>
        <v>#REF!</v>
      </c>
      <c r="Y56" s="18" t="e">
        <f>IF(#REF!="VN",#REF!,0)</f>
        <v>#REF!</v>
      </c>
      <c r="Z56" s="18" t="e">
        <f>IF(#REF!="VN",#REF!,0)</f>
        <v>#REF!</v>
      </c>
      <c r="AA56" s="18" t="e">
        <f>IF(#REF!="VN",#REF!,0)</f>
        <v>#REF!</v>
      </c>
      <c r="AB56" s="18" t="e">
        <f>IF(#REF!="VN",#REF!,0)</f>
        <v>#REF!</v>
      </c>
      <c r="AC56" s="18" t="e">
        <f>IF(#REF!="VN",#REF!,0)</f>
        <v>#REF!</v>
      </c>
      <c r="AD56" s="18" t="e">
        <f>IF(#REF!="VN",#REF!,0)</f>
        <v>#REF!</v>
      </c>
      <c r="AE56" s="18" t="e">
        <f>IF(#REF!="VN",#REF!,0)</f>
        <v>#REF!</v>
      </c>
      <c r="AF56" s="18" t="e">
        <f>IF(#REF!="VN",#REF!,0)</f>
        <v>#REF!</v>
      </c>
      <c r="AG56" s="18" t="e">
        <f>IF(#REF!="VN",#REF!,0)</f>
        <v>#REF!</v>
      </c>
      <c r="AH56" s="18" t="e">
        <f>IF(#REF!="VN",#REF!,0)</f>
        <v>#REF!</v>
      </c>
      <c r="AI56" s="18" t="e">
        <f>IF(#REF!="VN",#REF!,0)</f>
        <v>#REF!</v>
      </c>
      <c r="AJ56" s="18" t="e">
        <f>IF(#REF!="VN",#REF!,0)</f>
        <v>#REF!</v>
      </c>
      <c r="AK56" s="18" t="e">
        <f>IF(#REF!="VN",#REF!,0)</f>
        <v>#REF!</v>
      </c>
      <c r="AL56" s="18" t="e">
        <f>IF(#REF!="VN",#REF!,0)</f>
        <v>#REF!</v>
      </c>
      <c r="AM56" s="18" t="e">
        <f>IF(#REF!="VN",#REF!,0)</f>
        <v>#REF!</v>
      </c>
      <c r="AN56" s="18" t="e">
        <f>IF(#REF!="VN",#REF!,0)</f>
        <v>#REF!</v>
      </c>
      <c r="AO56" s="18" t="e">
        <f>IF(#REF!="VN",#REF!,0)</f>
        <v>#REF!</v>
      </c>
      <c r="AP56" s="18" t="e">
        <f>IF(#REF!="VN",#REF!,0)</f>
        <v>#REF!</v>
      </c>
      <c r="AQ56" s="18" t="e">
        <f>IF(#REF!="VN",#REF!,0)</f>
        <v>#REF!</v>
      </c>
      <c r="AR56" s="18" t="e">
        <f>IF(#REF!="VN",#REF!,0)</f>
        <v>#REF!</v>
      </c>
      <c r="AS56" s="18" t="e">
        <f>IF(#REF!="VN",#REF!,0)</f>
        <v>#REF!</v>
      </c>
      <c r="AT56" s="18" t="e">
        <f>IF(#REF!="VN",#REF!,0)</f>
        <v>#REF!</v>
      </c>
      <c r="AU56" s="18" t="e">
        <f t="shared" si="19"/>
        <v>#REF!</v>
      </c>
    </row>
    <row r="57" spans="1:47" ht="13.9" customHeight="1" x14ac:dyDescent="0.2">
      <c r="A57" s="49" t="s">
        <v>27</v>
      </c>
      <c r="B57" s="56"/>
      <c r="C57" s="56"/>
      <c r="D57" s="56"/>
      <c r="E57" s="56"/>
      <c r="F57" s="56"/>
      <c r="G57" s="56"/>
      <c r="H57" s="57"/>
      <c r="I57" s="1"/>
      <c r="J57" s="1"/>
      <c r="O57" s="44" t="s">
        <v>36</v>
      </c>
      <c r="P57" s="4">
        <f>IF($M$22="W",$L$22,0)</f>
        <v>0</v>
      </c>
      <c r="Q57" s="4">
        <f>IF($M$23="W",$L$23,0)</f>
        <v>0</v>
      </c>
      <c r="R57" s="4">
        <f>IF($M$24="W",$L$24,0)</f>
        <v>0</v>
      </c>
      <c r="S57" s="4">
        <f>IF($M$25="W",$L$25,0)</f>
        <v>0</v>
      </c>
      <c r="T57" s="4">
        <f>IF($M$26="W",$L$26,0)</f>
        <v>0</v>
      </c>
      <c r="U57" s="4">
        <f>IF($M$27="W",$L$27,0)</f>
        <v>0</v>
      </c>
      <c r="V57" s="4">
        <f t="shared" ref="V57" si="24">IF($M$28="W",$L$28,0)</f>
        <v>0</v>
      </c>
      <c r="W57" s="4">
        <f>IF($M$30="W",$L$30,0)</f>
        <v>0</v>
      </c>
      <c r="X57" s="4" t="e">
        <f>IF(#REF!="W",#REF!,0)</f>
        <v>#REF!</v>
      </c>
      <c r="Y57" s="4" t="e">
        <f>IF(#REF!="W",#REF!,0)</f>
        <v>#REF!</v>
      </c>
      <c r="Z57" s="4" t="e">
        <f>IF(#REF!="W",#REF!,0)</f>
        <v>#REF!</v>
      </c>
      <c r="AA57" s="4" t="e">
        <f>IF(#REF!="W",#REF!,0)</f>
        <v>#REF!</v>
      </c>
      <c r="AB57" s="4" t="e">
        <f>IF(#REF!="W",#REF!,0)</f>
        <v>#REF!</v>
      </c>
      <c r="AC57" s="4" t="e">
        <f>IF(#REF!="W",#REF!,0)</f>
        <v>#REF!</v>
      </c>
      <c r="AD57" s="4" t="e">
        <f>IF(#REF!="W",#REF!,0)</f>
        <v>#REF!</v>
      </c>
      <c r="AE57" s="4" t="e">
        <f>IF(#REF!="W",#REF!,0)</f>
        <v>#REF!</v>
      </c>
      <c r="AF57" s="4" t="e">
        <f>IF(#REF!="W",#REF!,0)</f>
        <v>#REF!</v>
      </c>
      <c r="AG57" s="4" t="e">
        <f>IF(#REF!="W",#REF!,0)</f>
        <v>#REF!</v>
      </c>
      <c r="AH57" s="4" t="e">
        <f>IF(#REF!="W",#REF!,0)</f>
        <v>#REF!</v>
      </c>
      <c r="AI57" s="4" t="e">
        <f>IF(#REF!="W",#REF!,0)</f>
        <v>#REF!</v>
      </c>
      <c r="AJ57" s="4" t="e">
        <f>IF(#REF!="W",#REF!,0)</f>
        <v>#REF!</v>
      </c>
      <c r="AK57" s="4" t="e">
        <f>IF(#REF!="W",#REF!,0)</f>
        <v>#REF!</v>
      </c>
      <c r="AL57" s="4" t="e">
        <f>IF(#REF!="W",#REF!,0)</f>
        <v>#REF!</v>
      </c>
      <c r="AM57" s="4" t="e">
        <f>IF(#REF!="W",#REF!,0)</f>
        <v>#REF!</v>
      </c>
      <c r="AN57" s="4" t="e">
        <f>IF(#REF!="W",#REF!,0)</f>
        <v>#REF!</v>
      </c>
      <c r="AO57" s="4" t="e">
        <f>IF(#REF!="W",#REF!,0)</f>
        <v>#REF!</v>
      </c>
      <c r="AP57" s="4" t="e">
        <f>IF(#REF!="W",#REF!,0)</f>
        <v>#REF!</v>
      </c>
      <c r="AQ57" s="4" t="e">
        <f>IF(#REF!="W",#REF!,0)</f>
        <v>#REF!</v>
      </c>
      <c r="AR57" s="4" t="e">
        <f>IF(#REF!="W",#REF!,0)</f>
        <v>#REF!</v>
      </c>
      <c r="AS57" s="4" t="e">
        <f>IF(#REF!="W",#REF!,0)</f>
        <v>#REF!</v>
      </c>
      <c r="AT57" s="4" t="e">
        <f>IF(#REF!="W",#REF!,0)</f>
        <v>#REF!</v>
      </c>
      <c r="AU57" s="4" t="e">
        <f t="shared" si="19"/>
        <v>#REF!</v>
      </c>
    </row>
    <row r="58" spans="1:47" ht="13.9" customHeight="1" x14ac:dyDescent="0.2">
      <c r="B58" s="16" t="s">
        <v>18</v>
      </c>
      <c r="C58" s="50"/>
      <c r="D58" s="13"/>
      <c r="E58" s="13"/>
      <c r="F58" s="48" t="s">
        <v>20</v>
      </c>
      <c r="I58" s="1"/>
      <c r="J58" s="1"/>
      <c r="O58" s="45" t="s">
        <v>44</v>
      </c>
      <c r="P58" s="18">
        <f>IF($M$22="C",$L$22,0)</f>
        <v>0</v>
      </c>
      <c r="Q58" s="18">
        <f>IF($M$23="C",$L$23,0)</f>
        <v>0</v>
      </c>
      <c r="R58" s="18">
        <f>IF($M$24="C",$L$24,0)</f>
        <v>0</v>
      </c>
      <c r="S58" s="18">
        <f>IF($M$25="C",$L$25,0)</f>
        <v>0</v>
      </c>
      <c r="T58" s="18">
        <f>IF($M$26="C",$L$26,0)</f>
        <v>0</v>
      </c>
      <c r="U58" s="18">
        <f>IF($M$27="C",$L$27,0)</f>
        <v>0</v>
      </c>
      <c r="V58" s="18">
        <f>IF($M$28="C",$L$28,0)</f>
        <v>0</v>
      </c>
      <c r="W58" s="18">
        <f t="shared" ref="W58" si="25">IF($M$30="C",$L$30,0)</f>
        <v>0</v>
      </c>
      <c r="X58" s="18" t="e">
        <f>IF(#REF!="C",#REF!,0)</f>
        <v>#REF!</v>
      </c>
      <c r="Y58" s="18" t="e">
        <f>IF(#REF!="C",#REF!,0)</f>
        <v>#REF!</v>
      </c>
      <c r="Z58" s="18" t="e">
        <f>IF(#REF!="C",#REF!,0)</f>
        <v>#REF!</v>
      </c>
      <c r="AA58" s="18" t="e">
        <f>IF(#REF!="C",#REF!,0)</f>
        <v>#REF!</v>
      </c>
      <c r="AB58" s="18" t="e">
        <f>IF(#REF!="C",#REF!,0)</f>
        <v>#REF!</v>
      </c>
      <c r="AC58" s="18" t="e">
        <f>IF(#REF!="C",#REF!,0)</f>
        <v>#REF!</v>
      </c>
      <c r="AD58" s="18" t="e">
        <f>IF(#REF!="C",#REF!,0)</f>
        <v>#REF!</v>
      </c>
      <c r="AE58" s="18" t="e">
        <f>IF(#REF!="C",#REF!,0)</f>
        <v>#REF!</v>
      </c>
      <c r="AF58" s="18" t="e">
        <f>IF(#REF!="C",#REF!,0)</f>
        <v>#REF!</v>
      </c>
      <c r="AG58" s="18" t="e">
        <f>IF(#REF!="C",#REF!,0)</f>
        <v>#REF!</v>
      </c>
      <c r="AH58" s="18" t="e">
        <f>IF(#REF!="C",#REF!,0)</f>
        <v>#REF!</v>
      </c>
      <c r="AI58" s="18" t="e">
        <f>IF(#REF!="C",#REF!,0)</f>
        <v>#REF!</v>
      </c>
      <c r="AJ58" s="18" t="e">
        <f>IF(#REF!="C",#REF!,0)</f>
        <v>#REF!</v>
      </c>
      <c r="AK58" s="18" t="e">
        <f>IF(#REF!="C",#REF!,0)</f>
        <v>#REF!</v>
      </c>
      <c r="AL58" s="18" t="e">
        <f>IF(#REF!="C",#REF!,0)</f>
        <v>#REF!</v>
      </c>
      <c r="AM58" s="18" t="e">
        <f>IF(#REF!="C",#REF!,0)</f>
        <v>#REF!</v>
      </c>
      <c r="AN58" s="18" t="e">
        <f>IF(#REF!="C",#REF!,0)</f>
        <v>#REF!</v>
      </c>
      <c r="AO58" s="18" t="e">
        <f>IF(#REF!="C",#REF!,0)</f>
        <v>#REF!</v>
      </c>
      <c r="AP58" s="18" t="e">
        <f>IF(#REF!="C",#REF!,0)</f>
        <v>#REF!</v>
      </c>
      <c r="AQ58" s="18" t="e">
        <f>IF(#REF!="C",#REF!,0)</f>
        <v>#REF!</v>
      </c>
      <c r="AR58" s="18" t="e">
        <f>IF(#REF!="C",#REF!,0)</f>
        <v>#REF!</v>
      </c>
      <c r="AS58" s="18" t="e">
        <f>IF(#REF!="C",#REF!,0)</f>
        <v>#REF!</v>
      </c>
      <c r="AT58" s="18" t="e">
        <f>IF(#REF!="C",#REF!,0)</f>
        <v>#REF!</v>
      </c>
      <c r="AU58" s="18" t="e">
        <f t="shared" si="19"/>
        <v>#REF!</v>
      </c>
    </row>
    <row r="59" spans="1:47" ht="13.9" customHeight="1" x14ac:dyDescent="0.2">
      <c r="A59" s="52" t="s">
        <v>38</v>
      </c>
      <c r="B59" s="14"/>
      <c r="C59" s="140" t="s">
        <v>34</v>
      </c>
      <c r="D59" s="140"/>
      <c r="E59" s="140"/>
      <c r="F59" s="140"/>
      <c r="G59" s="140"/>
      <c r="H59" s="140"/>
      <c r="I59" s="1"/>
      <c r="J59" s="1"/>
      <c r="P59" s="4">
        <f>IF($M$22="wp",$L$22,0)</f>
        <v>0</v>
      </c>
      <c r="Q59" s="4">
        <f>IF($M$23="WP",$L$23,0)</f>
        <v>0</v>
      </c>
      <c r="R59" s="4">
        <f>IF($M$24="WP",$L$24,0)</f>
        <v>0</v>
      </c>
      <c r="S59" s="4">
        <f>IF($M$25="WP",$L$25,0)</f>
        <v>0</v>
      </c>
      <c r="T59" s="4">
        <f>IF($M$26="wp",$L$26,0)</f>
        <v>0</v>
      </c>
      <c r="U59" s="4">
        <f>IF($M$27="wp",$L$27,0)</f>
        <v>0</v>
      </c>
      <c r="V59" s="4">
        <f>IF($M$28="wp",$L$28,0)</f>
        <v>0</v>
      </c>
      <c r="W59" s="4">
        <f>IF($M$30="wp",$L$30,0)</f>
        <v>0</v>
      </c>
      <c r="X59" s="4" t="e">
        <f>IF(#REF!="wp",#REF!,0)</f>
        <v>#REF!</v>
      </c>
      <c r="Y59" s="4" t="e">
        <f>IF(#REF!="wp",#REF!,0)</f>
        <v>#REF!</v>
      </c>
      <c r="Z59" s="4" t="e">
        <f>IF(#REF!="wp",#REF!,0)</f>
        <v>#REF!</v>
      </c>
      <c r="AA59" s="4" t="e">
        <f>IF(#REF!="wp",#REF!,0)</f>
        <v>#REF!</v>
      </c>
      <c r="AB59" s="4" t="e">
        <f>IF(#REF!="wp",#REF!,0)</f>
        <v>#REF!</v>
      </c>
      <c r="AC59" s="4" t="e">
        <f>IF(#REF!="wp",#REF!,0)</f>
        <v>#REF!</v>
      </c>
      <c r="AD59" s="4" t="e">
        <f>IF(#REF!="wp",#REF!,0)</f>
        <v>#REF!</v>
      </c>
      <c r="AE59" s="4" t="e">
        <f>IF(#REF!="wp",#REF!,0)</f>
        <v>#REF!</v>
      </c>
      <c r="AF59" s="4" t="e">
        <f>IF(#REF!="wp",#REF!,0)</f>
        <v>#REF!</v>
      </c>
      <c r="AG59" s="4" t="e">
        <f>IF(#REF!="wp",#REF!,0)</f>
        <v>#REF!</v>
      </c>
      <c r="AH59" s="4" t="e">
        <f>IF(#REF!="wp",#REF!,0)</f>
        <v>#REF!</v>
      </c>
      <c r="AI59" s="4" t="e">
        <f>IF(#REF!="wp",#REF!,0)</f>
        <v>#REF!</v>
      </c>
      <c r="AJ59" s="4" t="e">
        <f>IF(#REF!="wp",#REF!,0)</f>
        <v>#REF!</v>
      </c>
      <c r="AK59" s="4" t="e">
        <f>IF(#REF!="wp",#REF!,0)</f>
        <v>#REF!</v>
      </c>
      <c r="AL59" s="4" t="e">
        <f>IF(#REF!="wp",#REF!,0)</f>
        <v>#REF!</v>
      </c>
      <c r="AM59" s="4" t="e">
        <f>IF(#REF!="wp",#REF!,0)</f>
        <v>#REF!</v>
      </c>
      <c r="AN59" s="4" t="e">
        <f>IF(#REF!="wp",#REF!,0)</f>
        <v>#REF!</v>
      </c>
      <c r="AO59" s="4" t="e">
        <f>IF(#REF!="wp",#REF!,0)</f>
        <v>#REF!</v>
      </c>
      <c r="AP59" s="4" t="e">
        <f>IF(#REF!="wp",#REF!,0)</f>
        <v>#REF!</v>
      </c>
      <c r="AQ59" s="4" t="e">
        <f>IF(#REF!="wp",#REF!,0)</f>
        <v>#REF!</v>
      </c>
      <c r="AR59" s="4" t="e">
        <f>IF(#REF!="wp",#REF!,0)</f>
        <v>#REF!</v>
      </c>
      <c r="AS59" s="4" t="e">
        <f>IF(#REF!="wp",#REF!,0)</f>
        <v>#REF!</v>
      </c>
      <c r="AT59" s="4" t="e">
        <f>IF(#REF!="wp",#REF!,0)</f>
        <v>#REF!</v>
      </c>
      <c r="AU59" s="4" t="e">
        <f t="shared" si="19"/>
        <v>#REF!</v>
      </c>
    </row>
    <row r="60" spans="1:47" ht="13.9" customHeight="1" x14ac:dyDescent="0.2">
      <c r="A60" s="20"/>
      <c r="B60" s="36"/>
      <c r="C60" s="140"/>
      <c r="D60" s="140"/>
      <c r="E60" s="140"/>
      <c r="F60" s="140"/>
      <c r="G60" s="140"/>
      <c r="H60" s="140"/>
      <c r="I60" s="86"/>
      <c r="J60" s="86"/>
      <c r="K60" s="86"/>
      <c r="L60" s="86"/>
      <c r="M60" s="86"/>
      <c r="O60" s="19"/>
      <c r="P60" s="18">
        <f>IF($M$22="bl",$L$22,0)</f>
        <v>0</v>
      </c>
      <c r="Q60" s="18">
        <f>IF($M$23="BL",$L$23,0)</f>
        <v>0</v>
      </c>
      <c r="R60" s="18">
        <f>IF($M$24="BL",$L$24,0)</f>
        <v>0</v>
      </c>
      <c r="S60" s="18">
        <f>IF($M$25="BL",$L$25,0)</f>
        <v>0</v>
      </c>
      <c r="T60" s="18">
        <f>IF($M$26="bl",$L$26,0)</f>
        <v>0</v>
      </c>
      <c r="U60" s="18">
        <f>IF($M$27="bl",$L$27,0)</f>
        <v>0</v>
      </c>
      <c r="V60" s="18">
        <f>IF($M$28="bl",$L$28,0)</f>
        <v>0</v>
      </c>
      <c r="W60" s="18">
        <f>IF($M$30="bl",$L$30,0)</f>
        <v>0</v>
      </c>
      <c r="X60" s="18" t="e">
        <f>IF(#REF!="bl",#REF!,0)</f>
        <v>#REF!</v>
      </c>
      <c r="Y60" s="18" t="e">
        <f>IF(#REF!="bl",#REF!,0)</f>
        <v>#REF!</v>
      </c>
      <c r="Z60" s="18" t="e">
        <f>IF(#REF!="bl",#REF!,0)</f>
        <v>#REF!</v>
      </c>
      <c r="AA60" s="18" t="e">
        <f>IF(#REF!="bl",#REF!,0)</f>
        <v>#REF!</v>
      </c>
      <c r="AB60" s="18" t="e">
        <f>IF(#REF!="bl",#REF!,0)</f>
        <v>#REF!</v>
      </c>
      <c r="AC60" s="18" t="e">
        <f>IF(#REF!="bl",#REF!,0)</f>
        <v>#REF!</v>
      </c>
      <c r="AD60" s="18" t="e">
        <f>IF(#REF!="bl",#REF!,0)</f>
        <v>#REF!</v>
      </c>
      <c r="AE60" s="18" t="e">
        <f>IF(#REF!="bl",#REF!,0)</f>
        <v>#REF!</v>
      </c>
      <c r="AF60" s="18" t="e">
        <f>IF(#REF!="bl",#REF!,0)</f>
        <v>#REF!</v>
      </c>
      <c r="AG60" s="18" t="e">
        <f>IF(#REF!="bl",#REF!,0)</f>
        <v>#REF!</v>
      </c>
      <c r="AH60" s="18" t="e">
        <f>IF(#REF!="bl",#REF!,0)</f>
        <v>#REF!</v>
      </c>
      <c r="AI60" s="18" t="e">
        <f>IF(#REF!="bl",#REF!,0)</f>
        <v>#REF!</v>
      </c>
      <c r="AJ60" s="18" t="e">
        <f>IF(#REF!="bl",#REF!,0)</f>
        <v>#REF!</v>
      </c>
      <c r="AK60" s="18" t="e">
        <f>IF(#REF!="bl",#REF!,0)</f>
        <v>#REF!</v>
      </c>
      <c r="AL60" s="18" t="e">
        <f>IF(#REF!="bl",#REF!,0)</f>
        <v>#REF!</v>
      </c>
      <c r="AM60" s="18" t="e">
        <f>IF(#REF!="bl",#REF!,0)</f>
        <v>#REF!</v>
      </c>
      <c r="AN60" s="18" t="e">
        <f>IF(#REF!="bl",#REF!,0)</f>
        <v>#REF!</v>
      </c>
      <c r="AO60" s="18" t="e">
        <f>IF(#REF!="bl",#REF!,0)</f>
        <v>#REF!</v>
      </c>
      <c r="AP60" s="18" t="e">
        <f>IF(#REF!="bl",#REF!,0)</f>
        <v>#REF!</v>
      </c>
      <c r="AQ60" s="18" t="e">
        <f>IF(#REF!="bl",#REF!,0)</f>
        <v>#REF!</v>
      </c>
      <c r="AR60" s="18" t="e">
        <f>IF(#REF!="bl",#REF!,0)</f>
        <v>#REF!</v>
      </c>
      <c r="AS60" s="18" t="e">
        <f>IF(#REF!="bl",#REF!,0)</f>
        <v>#REF!</v>
      </c>
      <c r="AT60" s="18" t="e">
        <f>IF(#REF!="bl",#REF!,0)</f>
        <v>#REF!</v>
      </c>
      <c r="AU60" s="18" t="e">
        <f t="shared" si="19"/>
        <v>#REF!</v>
      </c>
    </row>
    <row r="61" spans="1:47" ht="13.9" customHeight="1" x14ac:dyDescent="0.2">
      <c r="A61" s="20"/>
      <c r="B61" s="36"/>
      <c r="C61" s="116"/>
      <c r="D61" s="116"/>
      <c r="E61" s="116"/>
      <c r="F61" s="116"/>
      <c r="G61" s="116"/>
      <c r="H61" s="116"/>
      <c r="I61" s="86"/>
      <c r="J61" s="86"/>
      <c r="K61" s="86"/>
      <c r="L61" s="86"/>
      <c r="M61" s="86"/>
      <c r="P61" s="4">
        <f>IF($M$22="ec",$L$22,0)</f>
        <v>0</v>
      </c>
      <c r="Q61" s="4">
        <f>IF($M$23="ec",$L$23,0)</f>
        <v>0</v>
      </c>
      <c r="R61" s="4">
        <f>IF($M$24="ec",$L$24,0)</f>
        <v>0</v>
      </c>
      <c r="S61" s="4">
        <f>IF($M$25="ec",$L$25,0)</f>
        <v>0</v>
      </c>
      <c r="T61" s="4">
        <f>IF($M$26="ec",$L$26,0)</f>
        <v>0</v>
      </c>
      <c r="U61" s="4">
        <f>IF($M$27="ec",$L$27,0)</f>
        <v>0</v>
      </c>
      <c r="V61" s="4">
        <f>IF($M$28="ec",$L$28,0)</f>
        <v>0</v>
      </c>
      <c r="W61" s="4">
        <f>IF($M$30="ec",$L$30,0)</f>
        <v>0</v>
      </c>
      <c r="X61" s="4" t="e">
        <f>IF(#REF!="ec",#REF!,0)</f>
        <v>#REF!</v>
      </c>
      <c r="Y61" s="4" t="e">
        <f>IF(#REF!="ec",#REF!,0)</f>
        <v>#REF!</v>
      </c>
      <c r="Z61" s="4" t="e">
        <f>IF(#REF!="ec",#REF!,0)</f>
        <v>#REF!</v>
      </c>
      <c r="AA61" s="4" t="e">
        <f>IF(#REF!="ec",#REF!,0)</f>
        <v>#REF!</v>
      </c>
      <c r="AB61" s="4" t="e">
        <f>IF(#REF!="ec",#REF!,0)</f>
        <v>#REF!</v>
      </c>
      <c r="AC61" s="4" t="e">
        <f>IF(#REF!="ec",#REF!,0)</f>
        <v>#REF!</v>
      </c>
      <c r="AD61" s="4" t="e">
        <f>IF(#REF!="ec",#REF!,0)</f>
        <v>#REF!</v>
      </c>
      <c r="AE61" s="4" t="e">
        <f>IF(#REF!="ec",#REF!,0)</f>
        <v>#REF!</v>
      </c>
      <c r="AF61" s="4" t="e">
        <f>IF(#REF!="ec",#REF!,0)</f>
        <v>#REF!</v>
      </c>
      <c r="AG61" s="4" t="e">
        <f>IF(#REF!="ec",#REF!,0)</f>
        <v>#REF!</v>
      </c>
      <c r="AH61" s="4" t="e">
        <f>IF(#REF!="ec",#REF!,0)</f>
        <v>#REF!</v>
      </c>
      <c r="AI61" s="4" t="e">
        <f>IF(#REF!="ec",#REF!,0)</f>
        <v>#REF!</v>
      </c>
      <c r="AJ61" s="4" t="e">
        <f>IF(#REF!="ec",#REF!,0)</f>
        <v>#REF!</v>
      </c>
      <c r="AK61" s="4" t="e">
        <f>IF(#REF!="ec",#REF!,0)</f>
        <v>#REF!</v>
      </c>
      <c r="AL61" s="4" t="e">
        <f>IF(#REF!="ec",#REF!,0)</f>
        <v>#REF!</v>
      </c>
      <c r="AM61" s="4" t="e">
        <f>IF(#REF!="ec",#REF!,0)</f>
        <v>#REF!</v>
      </c>
      <c r="AN61" s="4" t="e">
        <f>IF(#REF!="ec",#REF!,0)</f>
        <v>#REF!</v>
      </c>
      <c r="AO61" s="4" t="e">
        <f>IF(#REF!="ec",#REF!,0)</f>
        <v>#REF!</v>
      </c>
      <c r="AP61" s="4" t="e">
        <f>IF(#REF!="ec",#REF!,0)</f>
        <v>#REF!</v>
      </c>
      <c r="AQ61" s="4" t="e">
        <f>IF(#REF!="ec",#REF!,0)</f>
        <v>#REF!</v>
      </c>
      <c r="AR61" s="4" t="e">
        <f>IF(#REF!="ec",#REF!,0)</f>
        <v>#REF!</v>
      </c>
      <c r="AS61" s="4" t="e">
        <f>IF(#REF!="ec",#REF!,0)</f>
        <v>#REF!</v>
      </c>
      <c r="AT61" s="4" t="e">
        <f>IF(#REF!="ec",#REF!,0)</f>
        <v>#REF!</v>
      </c>
      <c r="AU61" s="4" t="e">
        <f t="shared" si="19"/>
        <v>#REF!</v>
      </c>
    </row>
    <row r="62" spans="1:47" ht="13.9" customHeight="1" x14ac:dyDescent="0.2">
      <c r="A62" s="50" t="s">
        <v>28</v>
      </c>
      <c r="B62" s="55"/>
      <c r="C62" s="55"/>
      <c r="D62" s="55"/>
      <c r="E62" s="55"/>
      <c r="F62" s="55"/>
      <c r="G62" s="56"/>
      <c r="H62" s="58"/>
      <c r="I62" s="62"/>
      <c r="J62" s="62"/>
      <c r="K62" s="62"/>
      <c r="L62" s="62"/>
      <c r="M62" s="62"/>
      <c r="O62" s="18"/>
      <c r="P62" s="18">
        <f>IF($M$22="o",$L$22,0)</f>
        <v>0</v>
      </c>
      <c r="Q62" s="18">
        <f>IF($M$23="o",$L$23,0)</f>
        <v>0</v>
      </c>
      <c r="R62" s="18">
        <f>IF($M$24="O",$L$24,0)</f>
        <v>0</v>
      </c>
      <c r="S62" s="18">
        <f>IF($M$25="O",$L$25,0)</f>
        <v>0</v>
      </c>
      <c r="T62" s="18">
        <f>IF($M$26="o",$L$26,0)</f>
        <v>0</v>
      </c>
      <c r="U62" s="18">
        <f>IF($M$27="o",$L$27,0)</f>
        <v>0</v>
      </c>
      <c r="V62" s="18">
        <f>IF($M$28="o",$L$28,0)</f>
        <v>0</v>
      </c>
      <c r="W62" s="18">
        <f>IF($M$30="o",$L$30,0)</f>
        <v>0</v>
      </c>
      <c r="X62" s="18" t="e">
        <f>IF(#REF!="o",#REF!,0)</f>
        <v>#REF!</v>
      </c>
      <c r="Y62" s="18" t="e">
        <f>IF(#REF!="o",#REF!,0)</f>
        <v>#REF!</v>
      </c>
      <c r="Z62" s="18" t="e">
        <f>IF(#REF!="o",#REF!,0)</f>
        <v>#REF!</v>
      </c>
      <c r="AA62" s="18" t="e">
        <f>IF(#REF!="o",#REF!,0)</f>
        <v>#REF!</v>
      </c>
      <c r="AB62" s="18" t="e">
        <f>IF(#REF!="o",#REF!,0)</f>
        <v>#REF!</v>
      </c>
      <c r="AC62" s="18" t="e">
        <f>IF(#REF!="o",#REF!,0)</f>
        <v>#REF!</v>
      </c>
      <c r="AD62" s="18" t="e">
        <f>IF(#REF!="o",#REF!,0)</f>
        <v>#REF!</v>
      </c>
      <c r="AE62" s="18" t="e">
        <f>IF(#REF!="o",#REF!,0)</f>
        <v>#REF!</v>
      </c>
      <c r="AF62" s="18" t="e">
        <f>IF(#REF!="o",#REF!,0)</f>
        <v>#REF!</v>
      </c>
      <c r="AG62" s="18" t="e">
        <f>IF(#REF!="o",#REF!,0)</f>
        <v>#REF!</v>
      </c>
      <c r="AH62" s="18" t="e">
        <f>IF(#REF!="o",#REF!,0)</f>
        <v>#REF!</v>
      </c>
      <c r="AI62" s="18" t="e">
        <f>IF(#REF!="o",#REF!,0)</f>
        <v>#REF!</v>
      </c>
      <c r="AJ62" s="18" t="e">
        <f>IF(#REF!="o",#REF!,0)</f>
        <v>#REF!</v>
      </c>
      <c r="AK62" s="18" t="e">
        <f>IF(#REF!="o",#REF!,0)</f>
        <v>#REF!</v>
      </c>
      <c r="AL62" s="18" t="e">
        <f>IF(#REF!="o",#REF!,0)</f>
        <v>#REF!</v>
      </c>
      <c r="AM62" s="18" t="e">
        <f>IF(#REF!="o",#REF!,0)</f>
        <v>#REF!</v>
      </c>
      <c r="AN62" s="18" t="e">
        <f>IF(#REF!="o",#REF!,0)</f>
        <v>#REF!</v>
      </c>
      <c r="AO62" s="18" t="e">
        <f>IF(#REF!="o",#REF!,0)</f>
        <v>#REF!</v>
      </c>
      <c r="AP62" s="18" t="e">
        <f>IF(#REF!="o",#REF!,0)</f>
        <v>#REF!</v>
      </c>
      <c r="AQ62" s="18" t="e">
        <f>IF(#REF!="o",#REF!,0)</f>
        <v>#REF!</v>
      </c>
      <c r="AR62" s="18" t="e">
        <f>IF(#REF!="o",#REF!,0)</f>
        <v>#REF!</v>
      </c>
      <c r="AS62" s="18" t="e">
        <f>IF(#REF!="o",#REF!,0)</f>
        <v>#REF!</v>
      </c>
      <c r="AT62" s="18" t="e">
        <f>IF(#REF!="o",#REF!,0)</f>
        <v>#REF!</v>
      </c>
      <c r="AU62" s="18" t="e">
        <f t="shared" si="19"/>
        <v>#REF!</v>
      </c>
    </row>
    <row r="63" spans="1:47" ht="13.9" customHeight="1" x14ac:dyDescent="0.2">
      <c r="A63" s="2"/>
      <c r="B63" s="53" t="s">
        <v>33</v>
      </c>
      <c r="C63" s="53"/>
      <c r="D63" s="53"/>
      <c r="E63" s="54"/>
      <c r="F63" s="47" t="s">
        <v>19</v>
      </c>
      <c r="I63" s="62"/>
      <c r="J63" s="62"/>
      <c r="K63" s="62"/>
      <c r="L63" s="62"/>
      <c r="M63" s="62"/>
    </row>
    <row r="64" spans="1:47" ht="13.9" customHeight="1" x14ac:dyDescent="0.2">
      <c r="A64" s="51" t="s">
        <v>39</v>
      </c>
      <c r="B64" s="14"/>
      <c r="C64" s="140" t="s">
        <v>35</v>
      </c>
      <c r="D64" s="140"/>
      <c r="E64" s="140"/>
      <c r="F64" s="140"/>
      <c r="G64" s="140"/>
      <c r="H64" s="140"/>
      <c r="I64" s="62"/>
      <c r="J64" s="62"/>
      <c r="K64" s="62"/>
      <c r="L64" s="62"/>
      <c r="M64" s="62"/>
    </row>
    <row r="65" spans="1:48" ht="13.9" customHeight="1" x14ac:dyDescent="0.2">
      <c r="A65" s="20"/>
      <c r="B65" s="36"/>
      <c r="C65" s="140"/>
      <c r="D65" s="140"/>
      <c r="E65" s="140"/>
      <c r="F65" s="140"/>
      <c r="G65" s="140"/>
      <c r="H65" s="140"/>
      <c r="I65" s="62"/>
      <c r="J65" s="62"/>
      <c r="K65" s="62"/>
      <c r="L65" s="62"/>
      <c r="M65" s="62"/>
    </row>
    <row r="66" spans="1:48" ht="13.9" customHeight="1" x14ac:dyDescent="0.2">
      <c r="I66" s="62"/>
      <c r="J66" s="62"/>
      <c r="K66" s="62"/>
      <c r="L66" s="62"/>
      <c r="M66" s="62"/>
    </row>
    <row r="67" spans="1:48" ht="13.9" customHeight="1" x14ac:dyDescent="0.2">
      <c r="I67" s="62"/>
      <c r="J67" s="62"/>
      <c r="K67" s="62"/>
      <c r="L67" s="62"/>
      <c r="M67" s="62"/>
      <c r="AV67" s="20"/>
    </row>
    <row r="68" spans="1:48" ht="13.9" customHeight="1" x14ac:dyDescent="0.2">
      <c r="I68" s="62"/>
      <c r="J68" s="62"/>
      <c r="K68" s="62"/>
      <c r="L68" s="62"/>
      <c r="M68" s="62"/>
    </row>
    <row r="69" spans="1:48" ht="13.9" customHeight="1" x14ac:dyDescent="0.2">
      <c r="I69" s="10"/>
      <c r="J69" s="10"/>
      <c r="K69" s="9"/>
      <c r="L69" s="9"/>
      <c r="M69" s="20"/>
      <c r="AV69" s="21"/>
    </row>
    <row r="70" spans="1:48" ht="14.45" customHeight="1" x14ac:dyDescent="0.2">
      <c r="I70" s="32"/>
      <c r="J70" s="7"/>
      <c r="K70" s="21"/>
      <c r="L70" s="9"/>
    </row>
    <row r="71" spans="1:48" s="20" customFormat="1" ht="14.45" customHeight="1" x14ac:dyDescent="0.2">
      <c r="A71" s="1"/>
      <c r="B71" s="2"/>
      <c r="C71" s="2"/>
      <c r="D71" s="2"/>
      <c r="E71" s="2"/>
      <c r="F71" s="2"/>
      <c r="G71" s="2"/>
      <c r="H71" s="2"/>
      <c r="I71" s="32"/>
      <c r="J71" s="2"/>
      <c r="L71" s="1"/>
      <c r="M71" s="2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21"/>
    </row>
    <row r="72" spans="1:48" ht="14.45" customHeight="1" x14ac:dyDescent="0.2">
      <c r="I72" s="32"/>
      <c r="J72" s="7"/>
      <c r="K72" s="21"/>
      <c r="L72" s="21"/>
    </row>
    <row r="73" spans="1:48" s="21" customFormat="1" ht="14.45" customHeight="1" x14ac:dyDescent="0.2">
      <c r="A73" s="1"/>
      <c r="B73" s="2"/>
      <c r="C73" s="2"/>
      <c r="D73" s="2"/>
      <c r="E73" s="2"/>
      <c r="F73" s="2"/>
      <c r="G73" s="2"/>
      <c r="H73" s="2"/>
      <c r="I73" s="35"/>
      <c r="J73" s="35"/>
      <c r="K73" s="20"/>
      <c r="L73" s="1"/>
      <c r="M73" s="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8" ht="14.45" customHeight="1" x14ac:dyDescent="0.2">
      <c r="I74" s="36"/>
      <c r="J74" s="36"/>
      <c r="K74" s="20"/>
      <c r="L74" s="20"/>
      <c r="M74" s="20"/>
    </row>
    <row r="75" spans="1:48" ht="13.9" customHeight="1" x14ac:dyDescent="0.2">
      <c r="I75" s="36"/>
      <c r="J75" s="36"/>
      <c r="K75" s="20"/>
      <c r="L75" s="20"/>
      <c r="O75" s="44" t="s">
        <v>8</v>
      </c>
      <c r="P75" s="17">
        <f>IF($M$22="SL",$L$22,0)</f>
        <v>0</v>
      </c>
      <c r="Q75" s="17">
        <f>IF($M$23="SL",$L$23,0)</f>
        <v>0</v>
      </c>
      <c r="R75" s="17">
        <f>IF($M$24="SL",$L$24,0)</f>
        <v>0</v>
      </c>
      <c r="S75" s="17">
        <f>IF($M$25="SL",$L$25,0)</f>
        <v>0</v>
      </c>
      <c r="T75" s="17">
        <f>IF($M$26="SL",$L$26,0)</f>
        <v>0</v>
      </c>
      <c r="U75" s="17">
        <f>IF($M$27="SL",$L$27,0)</f>
        <v>0</v>
      </c>
      <c r="V75" s="17">
        <f>IF($M$28="SL",$L$28,0)</f>
        <v>0</v>
      </c>
      <c r="W75" s="17">
        <f>IF($M$30="SL",$L$30,0)</f>
        <v>0</v>
      </c>
      <c r="X75" s="17" t="e">
        <f>IF(#REF!="SL",#REF!,0)</f>
        <v>#REF!</v>
      </c>
      <c r="Y75" s="17" t="e">
        <f>IF(#REF!="SL",#REF!,0)</f>
        <v>#REF!</v>
      </c>
      <c r="Z75" s="17" t="e">
        <f>IF(#REF!="SL",#REF!,0)</f>
        <v>#REF!</v>
      </c>
      <c r="AA75" s="17" t="e">
        <f>IF(#REF!="SL",#REF!,0)</f>
        <v>#REF!</v>
      </c>
      <c r="AB75" s="17" t="e">
        <f>IF(#REF!="SL",#REF!,0)</f>
        <v>#REF!</v>
      </c>
      <c r="AC75" s="17" t="e">
        <f>IF(#REF!="SL",#REF!,0)</f>
        <v>#REF!</v>
      </c>
      <c r="AD75" s="17" t="e">
        <f>IF(#REF!="SL",#REF!,0)</f>
        <v>#REF!</v>
      </c>
      <c r="AE75" s="17" t="e">
        <f>IF(#REF!="SL",#REF!,0)</f>
        <v>#REF!</v>
      </c>
      <c r="AF75" s="17" t="e">
        <f>IF(#REF!="SL",#REF!,0)</f>
        <v>#REF!</v>
      </c>
      <c r="AG75" s="17" t="e">
        <f>IF(#REF!="SL",#REF!,0)</f>
        <v>#REF!</v>
      </c>
      <c r="AH75" s="17" t="e">
        <f>IF(#REF!="SL",#REF!,0)</f>
        <v>#REF!</v>
      </c>
      <c r="AI75" s="17" t="e">
        <f>IF(#REF!="SL",#REF!,0)</f>
        <v>#REF!</v>
      </c>
      <c r="AJ75" s="17" t="e">
        <f>IF(#REF!="SL",#REF!,0)</f>
        <v>#REF!</v>
      </c>
      <c r="AK75" s="17" t="e">
        <f>IF(#REF!="SL",#REF!,0)</f>
        <v>#REF!</v>
      </c>
      <c r="AL75" s="17" t="e">
        <f>IF(#REF!="SL",#REF!,0)</f>
        <v>#REF!</v>
      </c>
      <c r="AM75" s="17" t="e">
        <f>IF(#REF!="SL",#REF!,0)</f>
        <v>#REF!</v>
      </c>
      <c r="AN75" s="17" t="e">
        <f>IF(#REF!="SL",#REF!,0)</f>
        <v>#REF!</v>
      </c>
      <c r="AO75" s="17" t="e">
        <f>IF(#REF!="SL",#REF!,0)</f>
        <v>#REF!</v>
      </c>
      <c r="AP75" s="17" t="e">
        <f>IF(#REF!="SL",#REF!,0)</f>
        <v>#REF!</v>
      </c>
      <c r="AQ75" s="17" t="e">
        <f>IF(#REF!="SL",#REF!,0)</f>
        <v>#REF!</v>
      </c>
      <c r="AR75" s="17" t="e">
        <f>IF(#REF!="SL",#REF!,0)</f>
        <v>#REF!</v>
      </c>
      <c r="AS75" s="17" t="e">
        <f>IF(#REF!="SL",#REF!,0)</f>
        <v>#REF!</v>
      </c>
      <c r="AT75" s="17" t="e">
        <f>IF(#REF!="SL",#REF!,0)</f>
        <v>#REF!</v>
      </c>
      <c r="AU75" s="4" t="e">
        <f t="shared" ref="AU75:AU86" si="26">SUM(P75:AT75)</f>
        <v>#REF!</v>
      </c>
    </row>
    <row r="76" spans="1:48" ht="13.9" customHeight="1" x14ac:dyDescent="0.2">
      <c r="I76" s="36"/>
      <c r="J76" s="36"/>
      <c r="K76" s="20"/>
      <c r="L76" s="20"/>
      <c r="O76" s="45" t="s">
        <v>37</v>
      </c>
      <c r="P76" s="18">
        <f>IF($M$22="PROF",$L$22,0)</f>
        <v>0</v>
      </c>
      <c r="Q76" s="18">
        <f>IF($M$23="PROF",$L$23,0)</f>
        <v>0</v>
      </c>
      <c r="R76" s="18">
        <f>IF($M$24="PROF",$L$24,0)</f>
        <v>0</v>
      </c>
      <c r="S76" s="18">
        <f>IF($M$25="PROF",$L$25,0)</f>
        <v>0</v>
      </c>
      <c r="T76" s="18">
        <f>IF($M$26="PROF",$L$26,0)</f>
        <v>0</v>
      </c>
      <c r="U76" s="18">
        <f>IF($M$27="PROF",$L$27,0)</f>
        <v>0</v>
      </c>
      <c r="V76" s="18">
        <f>IF($M$28="PROF",$L$28,0)</f>
        <v>0</v>
      </c>
      <c r="W76" s="18">
        <f>IF($M$30="PROF",$L$30,0)</f>
        <v>0</v>
      </c>
      <c r="X76" s="18" t="e">
        <f>IF(#REF!="PROF",#REF!,0)</f>
        <v>#REF!</v>
      </c>
      <c r="Y76" s="18" t="e">
        <f>IF(#REF!="PROF",#REF!,0)</f>
        <v>#REF!</v>
      </c>
      <c r="Z76" s="18" t="e">
        <f>IF(#REF!="PROF",#REF!,0)</f>
        <v>#REF!</v>
      </c>
      <c r="AA76" s="18" t="e">
        <f>IF(#REF!="PROF",#REF!,0)</f>
        <v>#REF!</v>
      </c>
      <c r="AB76" s="18" t="e">
        <f>IF(#REF!="PROF",#REF!,0)</f>
        <v>#REF!</v>
      </c>
      <c r="AC76" s="18" t="e">
        <f>IF(#REF!="PROF",#REF!,0)</f>
        <v>#REF!</v>
      </c>
      <c r="AD76" s="18" t="e">
        <f>IF(#REF!="PROF",#REF!,0)</f>
        <v>#REF!</v>
      </c>
      <c r="AE76" s="18" t="e">
        <f>IF(#REF!="PROF",#REF!,0)</f>
        <v>#REF!</v>
      </c>
      <c r="AF76" s="18" t="e">
        <f>IF(#REF!="PROF",#REF!,0)</f>
        <v>#REF!</v>
      </c>
      <c r="AG76" s="18" t="e">
        <f>IF(#REF!="PROF",#REF!,0)</f>
        <v>#REF!</v>
      </c>
      <c r="AH76" s="18" t="e">
        <f>IF(#REF!="PROF",#REF!,0)</f>
        <v>#REF!</v>
      </c>
      <c r="AI76" s="18" t="e">
        <f>IF(#REF!="PROF",#REF!,0)</f>
        <v>#REF!</v>
      </c>
      <c r="AJ76" s="18" t="e">
        <f>IF(#REF!="PROF",#REF!,0)</f>
        <v>#REF!</v>
      </c>
      <c r="AK76" s="18" t="e">
        <f>IF(#REF!="PROF",#REF!,0)</f>
        <v>#REF!</v>
      </c>
      <c r="AL76" s="18" t="e">
        <f>IF(#REF!="PROF",#REF!,0)</f>
        <v>#REF!</v>
      </c>
      <c r="AM76" s="18" t="e">
        <f>IF(#REF!="PROF",#REF!,0)</f>
        <v>#REF!</v>
      </c>
      <c r="AN76" s="18" t="e">
        <f>IF(#REF!="PROF",#REF!,0)</f>
        <v>#REF!</v>
      </c>
      <c r="AO76" s="18" t="e">
        <f>IF(#REF!="PROF",#REF!,0)</f>
        <v>#REF!</v>
      </c>
      <c r="AP76" s="18" t="e">
        <f>IF(#REF!="PROF",#REF!,0)</f>
        <v>#REF!</v>
      </c>
      <c r="AQ76" s="18" t="e">
        <f>IF(#REF!="PROF",#REF!,0)</f>
        <v>#REF!</v>
      </c>
      <c r="AR76" s="18" t="e">
        <f>IF(#REF!="PROF",#REF!,0)</f>
        <v>#REF!</v>
      </c>
      <c r="AS76" s="18" t="e">
        <f>IF(#REF!="PROF",#REF!,0)</f>
        <v>#REF!</v>
      </c>
      <c r="AT76" s="18" t="e">
        <f>IF(#REF!="PROF",#REF!,0)</f>
        <v>#REF!</v>
      </c>
      <c r="AU76" s="18" t="e">
        <f t="shared" si="26"/>
        <v>#REF!</v>
      </c>
    </row>
    <row r="77" spans="1:48" ht="13.9" customHeight="1" x14ac:dyDescent="0.2">
      <c r="I77" s="20"/>
      <c r="J77" s="20"/>
      <c r="K77" s="20"/>
      <c r="L77" s="20"/>
      <c r="M77" s="20"/>
      <c r="O77" s="44" t="s">
        <v>10</v>
      </c>
      <c r="P77" s="17">
        <f>IF($M$22="JD",$L$22,0)</f>
        <v>0</v>
      </c>
      <c r="Q77" s="17">
        <f>IF($M$23="JD",$L$23,0)</f>
        <v>0</v>
      </c>
      <c r="R77" s="17">
        <f>IF($M$24="JD",$L$24,0)</f>
        <v>0</v>
      </c>
      <c r="S77" s="17">
        <f>IF($M$25="JD",$L$25,0)</f>
        <v>0</v>
      </c>
      <c r="T77" s="17">
        <f>IF($M$26="JD",$L$26,0)</f>
        <v>0</v>
      </c>
      <c r="U77" s="17">
        <f>IF($M$27="JD",$L$27,0)</f>
        <v>0</v>
      </c>
      <c r="V77" s="17">
        <f>IF($M$28="JD",$L$28,0)</f>
        <v>0</v>
      </c>
      <c r="W77" s="17">
        <f>IF($M$30="JD",$L$30,0)</f>
        <v>0</v>
      </c>
      <c r="X77" s="17" t="e">
        <f>IF(#REF!="JD",#REF!,0)</f>
        <v>#REF!</v>
      </c>
      <c r="Y77" s="17" t="e">
        <f>IF(#REF!="JD",#REF!,0)</f>
        <v>#REF!</v>
      </c>
      <c r="Z77" s="17" t="e">
        <f>IF(#REF!="JD",#REF!,0)</f>
        <v>#REF!</v>
      </c>
      <c r="AA77" s="17" t="e">
        <f>IF(#REF!="JD",#REF!,0)</f>
        <v>#REF!</v>
      </c>
      <c r="AB77" s="17" t="e">
        <f>IF(#REF!="JD",#REF!,0)</f>
        <v>#REF!</v>
      </c>
      <c r="AC77" s="17" t="e">
        <f>IF(#REF!="JD",#REF!,0)</f>
        <v>#REF!</v>
      </c>
      <c r="AD77" s="17" t="e">
        <f>IF(#REF!="JD",#REF!,0)</f>
        <v>#REF!</v>
      </c>
      <c r="AE77" s="17" t="e">
        <f>IF(#REF!="JD",#REF!,0)</f>
        <v>#REF!</v>
      </c>
      <c r="AF77" s="17" t="e">
        <f>IF(#REF!="JD",#REF!,0)</f>
        <v>#REF!</v>
      </c>
      <c r="AG77" s="17" t="e">
        <f>IF(#REF!="JD",#REF!,0)</f>
        <v>#REF!</v>
      </c>
      <c r="AH77" s="17" t="e">
        <f>IF(#REF!="JD",#REF!,0)</f>
        <v>#REF!</v>
      </c>
      <c r="AI77" s="17" t="e">
        <f>IF(#REF!="JD",#REF!,0)</f>
        <v>#REF!</v>
      </c>
      <c r="AJ77" s="17" t="e">
        <f>IF(#REF!="JD",#REF!,0)</f>
        <v>#REF!</v>
      </c>
      <c r="AK77" s="17" t="e">
        <f>IF(#REF!="JD",#REF!,0)</f>
        <v>#REF!</v>
      </c>
      <c r="AL77" s="17" t="e">
        <f>IF(#REF!="JD",#REF!,0)</f>
        <v>#REF!</v>
      </c>
      <c r="AM77" s="17" t="e">
        <f>IF(#REF!="JD",#REF!,0)</f>
        <v>#REF!</v>
      </c>
      <c r="AN77" s="17" t="e">
        <f>IF(#REF!="JD",#REF!,0)</f>
        <v>#REF!</v>
      </c>
      <c r="AO77" s="17" t="e">
        <f>IF(#REF!="JD",#REF!,0)</f>
        <v>#REF!</v>
      </c>
      <c r="AP77" s="17" t="e">
        <f>IF(#REF!="JD",#REF!,0)</f>
        <v>#REF!</v>
      </c>
      <c r="AQ77" s="17" t="e">
        <f>IF(#REF!="JD",#REF!,0)</f>
        <v>#REF!</v>
      </c>
      <c r="AR77" s="17" t="e">
        <f>IF(#REF!="JD",#REF!,0)</f>
        <v>#REF!</v>
      </c>
      <c r="AS77" s="17" t="e">
        <f>IF(#REF!="JD",#REF!,0)</f>
        <v>#REF!</v>
      </c>
      <c r="AT77" s="17" t="e">
        <f>IF(#REF!="JD",#REF!,0)</f>
        <v>#REF!</v>
      </c>
      <c r="AU77" s="4" t="e">
        <f t="shared" si="26"/>
        <v>#REF!</v>
      </c>
    </row>
    <row r="78" spans="1:48" ht="13.9" customHeight="1" x14ac:dyDescent="0.2">
      <c r="O78" s="45" t="s">
        <v>11</v>
      </c>
      <c r="P78" s="18">
        <f>IF($M$22="BL",$L$22,0)</f>
        <v>0</v>
      </c>
      <c r="Q78" s="18">
        <f>IF($M$23="BL",$L$23,0)</f>
        <v>0</v>
      </c>
      <c r="R78" s="18">
        <f>IF($M$24="BL",$L$24,0)</f>
        <v>0</v>
      </c>
      <c r="S78" s="18">
        <f>IF($M$25="BL",$L$25,0)</f>
        <v>0</v>
      </c>
      <c r="T78" s="18">
        <f>IF($M$26="BL",$L$26,0)</f>
        <v>0</v>
      </c>
      <c r="U78" s="18">
        <f>IF($M$27="BL",$L$27,0)</f>
        <v>0</v>
      </c>
      <c r="V78" s="18">
        <f>IF($M$28="BL",$L$28,0)</f>
        <v>0</v>
      </c>
      <c r="W78" s="18">
        <f>IF($M$30="BL",$L$30,0)</f>
        <v>0</v>
      </c>
      <c r="X78" s="18" t="e">
        <f>IF(#REF!="BL",#REF!,0)</f>
        <v>#REF!</v>
      </c>
      <c r="Y78" s="18" t="e">
        <f>IF(#REF!="BL",#REF!,0)</f>
        <v>#REF!</v>
      </c>
      <c r="Z78" s="18" t="e">
        <f>IF(#REF!="BL",#REF!,0)</f>
        <v>#REF!</v>
      </c>
      <c r="AA78" s="18" t="e">
        <f>IF(#REF!="BL",#REF!,0)</f>
        <v>#REF!</v>
      </c>
      <c r="AB78" s="18" t="e">
        <f>IF(#REF!="BL",#REF!,0)</f>
        <v>#REF!</v>
      </c>
      <c r="AC78" s="18" t="e">
        <f>IF(#REF!="BL",#REF!,0)</f>
        <v>#REF!</v>
      </c>
      <c r="AD78" s="18" t="e">
        <f>IF(#REF!="BL",#REF!,0)</f>
        <v>#REF!</v>
      </c>
      <c r="AE78" s="18" t="e">
        <f>IF(#REF!="BL",#REF!,0)</f>
        <v>#REF!</v>
      </c>
      <c r="AF78" s="18" t="e">
        <f>IF(#REF!="BL",#REF!,0)</f>
        <v>#REF!</v>
      </c>
      <c r="AG78" s="18" t="e">
        <f>IF(#REF!="BL",#REF!,0)</f>
        <v>#REF!</v>
      </c>
      <c r="AH78" s="18" t="e">
        <f>IF(#REF!="BL",#REF!,0)</f>
        <v>#REF!</v>
      </c>
      <c r="AI78" s="18" t="e">
        <f>IF(#REF!="BL",#REF!,0)</f>
        <v>#REF!</v>
      </c>
      <c r="AJ78" s="18" t="e">
        <f>IF(#REF!="BL",#REF!,0)</f>
        <v>#REF!</v>
      </c>
      <c r="AK78" s="18" t="e">
        <f>IF(#REF!="BL",#REF!,0)</f>
        <v>#REF!</v>
      </c>
      <c r="AL78" s="18" t="e">
        <f>IF(#REF!="BL",#REF!,0)</f>
        <v>#REF!</v>
      </c>
      <c r="AM78" s="18" t="e">
        <f>IF(#REF!="BL",#REF!,0)</f>
        <v>#REF!</v>
      </c>
      <c r="AN78" s="18" t="e">
        <f>IF(#REF!="BL",#REF!,0)</f>
        <v>#REF!</v>
      </c>
      <c r="AO78" s="18" t="e">
        <f>IF(#REF!="BL",#REF!,0)</f>
        <v>#REF!</v>
      </c>
      <c r="AP78" s="18" t="e">
        <f>IF(#REF!="BL",#REF!,0)</f>
        <v>#REF!</v>
      </c>
      <c r="AQ78" s="18" t="e">
        <f>IF(#REF!="BL",#REF!,0)</f>
        <v>#REF!</v>
      </c>
      <c r="AR78" s="18" t="e">
        <f>IF(#REF!="BL",#REF!,0)</f>
        <v>#REF!</v>
      </c>
      <c r="AS78" s="18" t="e">
        <f>IF(#REF!="BL",#REF!,0)</f>
        <v>#REF!</v>
      </c>
      <c r="AT78" s="18" t="e">
        <f>IF(#REF!="BL",#REF!,0)</f>
        <v>#REF!</v>
      </c>
      <c r="AU78" s="18" t="e">
        <f t="shared" si="26"/>
        <v>#REF!</v>
      </c>
    </row>
    <row r="79" spans="1:48" ht="13.9" customHeight="1" x14ac:dyDescent="0.2">
      <c r="I79" s="37"/>
      <c r="L79" s="38"/>
      <c r="O79" s="44" t="s">
        <v>9</v>
      </c>
      <c r="P79" s="17">
        <f>IF($M$22="PL",$L$22,0)</f>
        <v>0</v>
      </c>
      <c r="Q79" s="17">
        <f>IF($M$23="PL",$L$23,0)</f>
        <v>0</v>
      </c>
      <c r="R79" s="17">
        <f>IF($M$24="PL",$L$24,0)</f>
        <v>0</v>
      </c>
      <c r="S79" s="17">
        <f>IF($M$25="PL",$L$25,0)</f>
        <v>0</v>
      </c>
      <c r="T79" s="17">
        <f>IF($M$26="PL",$L$26,0)</f>
        <v>0</v>
      </c>
      <c r="U79" s="17">
        <f>IF($M$27="PL",$L$27,0)</f>
        <v>0</v>
      </c>
      <c r="V79" s="17">
        <f>IF($M$28="PL",$L$28,0)</f>
        <v>0</v>
      </c>
      <c r="W79" s="17">
        <f>IF($M$30="PL",$L$30,0)</f>
        <v>0</v>
      </c>
      <c r="X79" s="17" t="e">
        <f>IF(#REF!="PL",#REF!,0)</f>
        <v>#REF!</v>
      </c>
      <c r="Y79" s="17" t="e">
        <f>IF(#REF!="PL",#REF!,0)</f>
        <v>#REF!</v>
      </c>
      <c r="Z79" s="17" t="e">
        <f>IF(#REF!="PL",#REF!,0)</f>
        <v>#REF!</v>
      </c>
      <c r="AA79" s="17" t="e">
        <f>IF(#REF!="PL",#REF!,0)</f>
        <v>#REF!</v>
      </c>
      <c r="AB79" s="17" t="e">
        <f>IF(#REF!="PL",#REF!,0)</f>
        <v>#REF!</v>
      </c>
      <c r="AC79" s="17" t="e">
        <f>IF(#REF!="PL",#REF!,0)</f>
        <v>#REF!</v>
      </c>
      <c r="AD79" s="17" t="e">
        <f>IF(#REF!="PL",#REF!,0)</f>
        <v>#REF!</v>
      </c>
      <c r="AE79" s="17" t="e">
        <f>IF(#REF!="PL",#REF!,0)</f>
        <v>#REF!</v>
      </c>
      <c r="AF79" s="17" t="e">
        <f>IF(#REF!="PL",#REF!,0)</f>
        <v>#REF!</v>
      </c>
      <c r="AG79" s="17" t="e">
        <f>IF(#REF!="PL",#REF!,0)</f>
        <v>#REF!</v>
      </c>
      <c r="AH79" s="17" t="e">
        <f>IF(#REF!="PL",#REF!,0)</f>
        <v>#REF!</v>
      </c>
      <c r="AI79" s="17" t="e">
        <f>IF(#REF!="PL",#REF!,0)</f>
        <v>#REF!</v>
      </c>
      <c r="AJ79" s="17" t="e">
        <f>IF(#REF!="PL",#REF!,0)</f>
        <v>#REF!</v>
      </c>
      <c r="AK79" s="17" t="e">
        <f>IF(#REF!="PL",#REF!,0)</f>
        <v>#REF!</v>
      </c>
      <c r="AL79" s="17" t="e">
        <f>IF(#REF!="PL",#REF!,0)</f>
        <v>#REF!</v>
      </c>
      <c r="AM79" s="17" t="e">
        <f>IF(#REF!="PL",#REF!,0)</f>
        <v>#REF!</v>
      </c>
      <c r="AN79" s="17" t="e">
        <f>IF(#REF!="PL",#REF!,0)</f>
        <v>#REF!</v>
      </c>
      <c r="AO79" s="17" t="e">
        <f>IF(#REF!="PL",#REF!,0)</f>
        <v>#REF!</v>
      </c>
      <c r="AP79" s="17" t="e">
        <f>IF(#REF!="PL",#REF!,0)</f>
        <v>#REF!</v>
      </c>
      <c r="AQ79" s="17" t="e">
        <f>IF(#REF!="PL",#REF!,0)</f>
        <v>#REF!</v>
      </c>
      <c r="AR79" s="17" t="e">
        <f>IF(#REF!="PL",#REF!,0)</f>
        <v>#REF!</v>
      </c>
      <c r="AS79" s="17" t="e">
        <f>IF(#REF!="PL",#REF!,0)</f>
        <v>#REF!</v>
      </c>
      <c r="AT79" s="17" t="e">
        <f>IF(#REF!="PL",#REF!,0)</f>
        <v>#REF!</v>
      </c>
      <c r="AU79" s="4" t="e">
        <f t="shared" si="26"/>
        <v>#REF!</v>
      </c>
    </row>
    <row r="80" spans="1:48" ht="13.9" customHeight="1" x14ac:dyDescent="0.2">
      <c r="O80" s="45" t="s">
        <v>7</v>
      </c>
      <c r="P80" s="18">
        <f>IF($M$22="VN",$L$22,0)</f>
        <v>0</v>
      </c>
      <c r="Q80" s="18">
        <f>IF($M$23="VN",$L$23,0)</f>
        <v>0</v>
      </c>
      <c r="R80" s="18">
        <f>IF($M$24="VN",$L$24,0)</f>
        <v>0</v>
      </c>
      <c r="S80" s="18">
        <f>IF($M$25="VN",$L$25,0)</f>
        <v>0</v>
      </c>
      <c r="T80" s="18">
        <f>IF($M$26="VN",$L$26,0)</f>
        <v>0</v>
      </c>
      <c r="U80" s="18">
        <f>IF($M$27="VN",$L$27,0)</f>
        <v>0</v>
      </c>
      <c r="V80" s="18">
        <f>IF($M$28="VN",$L$28,0)</f>
        <v>0</v>
      </c>
      <c r="W80" s="18">
        <f>IF($M$30="VN",$L$30,0)</f>
        <v>0</v>
      </c>
      <c r="X80" s="18" t="e">
        <f>IF(#REF!="VN",#REF!,0)</f>
        <v>#REF!</v>
      </c>
      <c r="Y80" s="18" t="e">
        <f>IF(#REF!="VN",#REF!,0)</f>
        <v>#REF!</v>
      </c>
      <c r="Z80" s="18" t="e">
        <f>IF(#REF!="VN",#REF!,0)</f>
        <v>#REF!</v>
      </c>
      <c r="AA80" s="18" t="e">
        <f>IF(#REF!="VN",#REF!,0)</f>
        <v>#REF!</v>
      </c>
      <c r="AB80" s="18" t="e">
        <f>IF(#REF!="VN",#REF!,0)</f>
        <v>#REF!</v>
      </c>
      <c r="AC80" s="18" t="e">
        <f>IF(#REF!="VN",#REF!,0)</f>
        <v>#REF!</v>
      </c>
      <c r="AD80" s="18" t="e">
        <f>IF(#REF!="VN",#REF!,0)</f>
        <v>#REF!</v>
      </c>
      <c r="AE80" s="18" t="e">
        <f>IF(#REF!="VN",#REF!,0)</f>
        <v>#REF!</v>
      </c>
      <c r="AF80" s="18" t="e">
        <f>IF(#REF!="VN",#REF!,0)</f>
        <v>#REF!</v>
      </c>
      <c r="AG80" s="18" t="e">
        <f>IF(#REF!="VN",#REF!,0)</f>
        <v>#REF!</v>
      </c>
      <c r="AH80" s="18" t="e">
        <f>IF(#REF!="VN",#REF!,0)</f>
        <v>#REF!</v>
      </c>
      <c r="AI80" s="18" t="e">
        <f>IF(#REF!="VN",#REF!,0)</f>
        <v>#REF!</v>
      </c>
      <c r="AJ80" s="18" t="e">
        <f>IF(#REF!="VN",#REF!,0)</f>
        <v>#REF!</v>
      </c>
      <c r="AK80" s="18" t="e">
        <f>IF(#REF!="VN",#REF!,0)</f>
        <v>#REF!</v>
      </c>
      <c r="AL80" s="18" t="e">
        <f>IF(#REF!="VN",#REF!,0)</f>
        <v>#REF!</v>
      </c>
      <c r="AM80" s="18" t="e">
        <f>IF(#REF!="VN",#REF!,0)</f>
        <v>#REF!</v>
      </c>
      <c r="AN80" s="18" t="e">
        <f>IF(#REF!="VN",#REF!,0)</f>
        <v>#REF!</v>
      </c>
      <c r="AO80" s="18" t="e">
        <f>IF(#REF!="VN",#REF!,0)</f>
        <v>#REF!</v>
      </c>
      <c r="AP80" s="18" t="e">
        <f>IF(#REF!="VN",#REF!,0)</f>
        <v>#REF!</v>
      </c>
      <c r="AQ80" s="18" t="e">
        <f>IF(#REF!="VN",#REF!,0)</f>
        <v>#REF!</v>
      </c>
      <c r="AR80" s="18" t="e">
        <f>IF(#REF!="VN",#REF!,0)</f>
        <v>#REF!</v>
      </c>
      <c r="AS80" s="18" t="e">
        <f>IF(#REF!="VN",#REF!,0)</f>
        <v>#REF!</v>
      </c>
      <c r="AT80" s="18" t="e">
        <f>IF(#REF!="VN",#REF!,0)</f>
        <v>#REF!</v>
      </c>
      <c r="AU80" s="18" t="e">
        <f t="shared" si="26"/>
        <v>#REF!</v>
      </c>
    </row>
    <row r="81" spans="1:48" ht="13.9" customHeight="1" x14ac:dyDescent="0.2">
      <c r="I81" s="10"/>
      <c r="J81" s="10"/>
      <c r="K81" s="9"/>
      <c r="L81" s="9"/>
      <c r="O81" s="44" t="s">
        <v>36</v>
      </c>
      <c r="P81" s="4">
        <f>IF($M$22="W",$L$22,0)</f>
        <v>0</v>
      </c>
      <c r="Q81" s="4">
        <f>IF($M$23="W",$L$23,0)</f>
        <v>0</v>
      </c>
      <c r="R81" s="4">
        <f>IF($M$24="W",$L$24,0)</f>
        <v>0</v>
      </c>
      <c r="S81" s="4">
        <f>IF($M$25="W",$L$25,0)</f>
        <v>0</v>
      </c>
      <c r="T81" s="4">
        <f>IF($M$26="W",$L$26,0)</f>
        <v>0</v>
      </c>
      <c r="U81" s="4">
        <f>IF($M$27="W",$L$27,0)</f>
        <v>0</v>
      </c>
      <c r="V81" s="4">
        <f>IF($M$28="W",$L$28,0)</f>
        <v>0</v>
      </c>
      <c r="W81" s="4">
        <f>IF($M$30="W",$L$30,0)</f>
        <v>0</v>
      </c>
      <c r="X81" s="4" t="e">
        <f>IF(#REF!="W",#REF!,0)</f>
        <v>#REF!</v>
      </c>
      <c r="Y81" s="4" t="e">
        <f>IF(#REF!="W",#REF!,0)</f>
        <v>#REF!</v>
      </c>
      <c r="Z81" s="4" t="e">
        <f>IF(#REF!="W",#REF!,0)</f>
        <v>#REF!</v>
      </c>
      <c r="AA81" s="4" t="e">
        <f>IF(#REF!="W",#REF!,0)</f>
        <v>#REF!</v>
      </c>
      <c r="AB81" s="4" t="e">
        <f>IF(#REF!="W",#REF!,0)</f>
        <v>#REF!</v>
      </c>
      <c r="AC81" s="4" t="e">
        <f>IF(#REF!="W",#REF!,0)</f>
        <v>#REF!</v>
      </c>
      <c r="AD81" s="4" t="e">
        <f>IF(#REF!="W",#REF!,0)</f>
        <v>#REF!</v>
      </c>
      <c r="AE81" s="4" t="e">
        <f>IF(#REF!="W",#REF!,0)</f>
        <v>#REF!</v>
      </c>
      <c r="AF81" s="4" t="e">
        <f>IF(#REF!="W",#REF!,0)</f>
        <v>#REF!</v>
      </c>
      <c r="AG81" s="4" t="e">
        <f>IF(#REF!="W",#REF!,0)</f>
        <v>#REF!</v>
      </c>
      <c r="AH81" s="4" t="e">
        <f>IF(#REF!="W",#REF!,0)</f>
        <v>#REF!</v>
      </c>
      <c r="AI81" s="4" t="e">
        <f>IF(#REF!="W",#REF!,0)</f>
        <v>#REF!</v>
      </c>
      <c r="AJ81" s="4" t="e">
        <f>IF(#REF!="W",#REF!,0)</f>
        <v>#REF!</v>
      </c>
      <c r="AK81" s="4" t="e">
        <f>IF(#REF!="W",#REF!,0)</f>
        <v>#REF!</v>
      </c>
      <c r="AL81" s="4" t="e">
        <f>IF(#REF!="W",#REF!,0)</f>
        <v>#REF!</v>
      </c>
      <c r="AM81" s="4" t="e">
        <f>IF(#REF!="W",#REF!,0)</f>
        <v>#REF!</v>
      </c>
      <c r="AN81" s="4" t="e">
        <f>IF(#REF!="W",#REF!,0)</f>
        <v>#REF!</v>
      </c>
      <c r="AO81" s="4" t="e">
        <f>IF(#REF!="W",#REF!,0)</f>
        <v>#REF!</v>
      </c>
      <c r="AP81" s="4" t="e">
        <f>IF(#REF!="W",#REF!,0)</f>
        <v>#REF!</v>
      </c>
      <c r="AQ81" s="4" t="e">
        <f>IF(#REF!="W",#REF!,0)</f>
        <v>#REF!</v>
      </c>
      <c r="AR81" s="4" t="e">
        <f>IF(#REF!="W",#REF!,0)</f>
        <v>#REF!</v>
      </c>
      <c r="AS81" s="4" t="e">
        <f>IF(#REF!="W",#REF!,0)</f>
        <v>#REF!</v>
      </c>
      <c r="AT81" s="4" t="e">
        <f>IF(#REF!="W",#REF!,0)</f>
        <v>#REF!</v>
      </c>
      <c r="AU81" s="4" t="e">
        <f t="shared" si="26"/>
        <v>#REF!</v>
      </c>
    </row>
    <row r="82" spans="1:48" ht="13.9" customHeight="1" x14ac:dyDescent="0.2">
      <c r="K82" s="20"/>
      <c r="O82" s="45" t="s">
        <v>44</v>
      </c>
      <c r="P82" s="18">
        <f>IF($M$22="C",$L$22,0)</f>
        <v>0</v>
      </c>
      <c r="Q82" s="18">
        <f>IF($M$23="C",$L$23,0)</f>
        <v>0</v>
      </c>
      <c r="R82" s="18">
        <f>IF($M$24="C",$L$24,0)</f>
        <v>0</v>
      </c>
      <c r="S82" s="18">
        <f>IF($M$25="C",$L$25,0)</f>
        <v>0</v>
      </c>
      <c r="T82" s="18">
        <f>IF($M$26="C",$L$26,0)</f>
        <v>0</v>
      </c>
      <c r="U82" s="18">
        <f>IF($M$27="C",$L$27,0)</f>
        <v>0</v>
      </c>
      <c r="V82" s="18">
        <f>IF($M$28="C",$L$28,0)</f>
        <v>0</v>
      </c>
      <c r="W82" s="18">
        <f>IF($M$30="C",$L$30,0)</f>
        <v>0</v>
      </c>
      <c r="X82" s="18" t="e">
        <f>IF(#REF!="C",#REF!,0)</f>
        <v>#REF!</v>
      </c>
      <c r="Y82" s="18" t="e">
        <f>IF(#REF!="C",#REF!,0)</f>
        <v>#REF!</v>
      </c>
      <c r="Z82" s="18" t="e">
        <f>IF(#REF!="C",#REF!,0)</f>
        <v>#REF!</v>
      </c>
      <c r="AA82" s="18" t="e">
        <f>IF(#REF!="C",#REF!,0)</f>
        <v>#REF!</v>
      </c>
      <c r="AB82" s="18" t="e">
        <f>IF(#REF!="C",#REF!,0)</f>
        <v>#REF!</v>
      </c>
      <c r="AC82" s="18" t="e">
        <f>IF(#REF!="C",#REF!,0)</f>
        <v>#REF!</v>
      </c>
      <c r="AD82" s="18" t="e">
        <f>IF(#REF!="C",#REF!,0)</f>
        <v>#REF!</v>
      </c>
      <c r="AE82" s="18" t="e">
        <f>IF(#REF!="C",#REF!,0)</f>
        <v>#REF!</v>
      </c>
      <c r="AF82" s="18" t="e">
        <f>IF(#REF!="C",#REF!,0)</f>
        <v>#REF!</v>
      </c>
      <c r="AG82" s="18" t="e">
        <f>IF(#REF!="C",#REF!,0)</f>
        <v>#REF!</v>
      </c>
      <c r="AH82" s="18" t="e">
        <f>IF(#REF!="C",#REF!,0)</f>
        <v>#REF!</v>
      </c>
      <c r="AI82" s="18" t="e">
        <f>IF(#REF!="C",#REF!,0)</f>
        <v>#REF!</v>
      </c>
      <c r="AJ82" s="18" t="e">
        <f>IF(#REF!="C",#REF!,0)</f>
        <v>#REF!</v>
      </c>
      <c r="AK82" s="18" t="e">
        <f>IF(#REF!="C",#REF!,0)</f>
        <v>#REF!</v>
      </c>
      <c r="AL82" s="18" t="e">
        <f>IF(#REF!="C",#REF!,0)</f>
        <v>#REF!</v>
      </c>
      <c r="AM82" s="18" t="e">
        <f>IF(#REF!="C",#REF!,0)</f>
        <v>#REF!</v>
      </c>
      <c r="AN82" s="18" t="e">
        <f>IF(#REF!="C",#REF!,0)</f>
        <v>#REF!</v>
      </c>
      <c r="AO82" s="18" t="e">
        <f>IF(#REF!="C",#REF!,0)</f>
        <v>#REF!</v>
      </c>
      <c r="AP82" s="18" t="e">
        <f>IF(#REF!="C",#REF!,0)</f>
        <v>#REF!</v>
      </c>
      <c r="AQ82" s="18" t="e">
        <f>IF(#REF!="C",#REF!,0)</f>
        <v>#REF!</v>
      </c>
      <c r="AR82" s="18" t="e">
        <f>IF(#REF!="C",#REF!,0)</f>
        <v>#REF!</v>
      </c>
      <c r="AS82" s="18" t="e">
        <f>IF(#REF!="C",#REF!,0)</f>
        <v>#REF!</v>
      </c>
      <c r="AT82" s="18" t="e">
        <f>IF(#REF!="C",#REF!,0)</f>
        <v>#REF!</v>
      </c>
      <c r="AU82" s="18" t="e">
        <f t="shared" si="26"/>
        <v>#REF!</v>
      </c>
    </row>
    <row r="83" spans="1:48" ht="13.9" customHeight="1" x14ac:dyDescent="0.2">
      <c r="K83" s="20"/>
      <c r="P83" s="4">
        <f>IF($M$22="wp",$L$22,0)</f>
        <v>0</v>
      </c>
      <c r="Q83" s="4">
        <f>IF($M$23="WP",$L$23,0)</f>
        <v>0</v>
      </c>
      <c r="R83" s="4">
        <f>IF($M$24="WP",$L$24,0)</f>
        <v>0</v>
      </c>
      <c r="S83" s="4">
        <f>IF($M$25="WP",$L$25,0)</f>
        <v>0</v>
      </c>
      <c r="T83" s="4">
        <f>IF($M$26="wp",$L$26,0)</f>
        <v>0</v>
      </c>
      <c r="U83" s="4">
        <f>IF($M$27="wp",$L$27,0)</f>
        <v>0</v>
      </c>
      <c r="V83" s="4">
        <f>IF($M$28="wp",$L$28,0)</f>
        <v>0</v>
      </c>
      <c r="W83" s="4">
        <f>IF($M$30="wp",$L$30,0)</f>
        <v>0</v>
      </c>
      <c r="X83" s="4" t="e">
        <f>IF(#REF!="wp",#REF!,0)</f>
        <v>#REF!</v>
      </c>
      <c r="Y83" s="4" t="e">
        <f>IF(#REF!="wp",#REF!,0)</f>
        <v>#REF!</v>
      </c>
      <c r="Z83" s="4" t="e">
        <f>IF(#REF!="wp",#REF!,0)</f>
        <v>#REF!</v>
      </c>
      <c r="AA83" s="4" t="e">
        <f>IF(#REF!="wp",#REF!,0)</f>
        <v>#REF!</v>
      </c>
      <c r="AB83" s="4" t="e">
        <f>IF(#REF!="wp",#REF!,0)</f>
        <v>#REF!</v>
      </c>
      <c r="AC83" s="4" t="e">
        <f>IF(#REF!="wp",#REF!,0)</f>
        <v>#REF!</v>
      </c>
      <c r="AD83" s="4" t="e">
        <f>IF(#REF!="wp",#REF!,0)</f>
        <v>#REF!</v>
      </c>
      <c r="AE83" s="4" t="e">
        <f>IF(#REF!="wp",#REF!,0)</f>
        <v>#REF!</v>
      </c>
      <c r="AF83" s="4" t="e">
        <f>IF(#REF!="wp",#REF!,0)</f>
        <v>#REF!</v>
      </c>
      <c r="AG83" s="4" t="e">
        <f>IF(#REF!="wp",#REF!,0)</f>
        <v>#REF!</v>
      </c>
      <c r="AH83" s="4" t="e">
        <f>IF(#REF!="wp",#REF!,0)</f>
        <v>#REF!</v>
      </c>
      <c r="AI83" s="4" t="e">
        <f>IF(#REF!="wp",#REF!,0)</f>
        <v>#REF!</v>
      </c>
      <c r="AJ83" s="4" t="e">
        <f>IF(#REF!="wp",#REF!,0)</f>
        <v>#REF!</v>
      </c>
      <c r="AK83" s="4" t="e">
        <f>IF(#REF!="wp",#REF!,0)</f>
        <v>#REF!</v>
      </c>
      <c r="AL83" s="4" t="e">
        <f>IF(#REF!="wp",#REF!,0)</f>
        <v>#REF!</v>
      </c>
      <c r="AM83" s="4" t="e">
        <f>IF(#REF!="wp",#REF!,0)</f>
        <v>#REF!</v>
      </c>
      <c r="AN83" s="4" t="e">
        <f>IF(#REF!="wp",#REF!,0)</f>
        <v>#REF!</v>
      </c>
      <c r="AO83" s="4" t="e">
        <f>IF(#REF!="wp",#REF!,0)</f>
        <v>#REF!</v>
      </c>
      <c r="AP83" s="4" t="e">
        <f>IF(#REF!="wp",#REF!,0)</f>
        <v>#REF!</v>
      </c>
      <c r="AQ83" s="4" t="e">
        <f>IF(#REF!="wp",#REF!,0)</f>
        <v>#REF!</v>
      </c>
      <c r="AR83" s="4" t="e">
        <f>IF(#REF!="wp",#REF!,0)</f>
        <v>#REF!</v>
      </c>
      <c r="AS83" s="4" t="e">
        <f>IF(#REF!="wp",#REF!,0)</f>
        <v>#REF!</v>
      </c>
      <c r="AT83" s="4" t="e">
        <f>IF(#REF!="wp",#REF!,0)</f>
        <v>#REF!</v>
      </c>
      <c r="AU83" s="4" t="e">
        <f t="shared" si="26"/>
        <v>#REF!</v>
      </c>
    </row>
    <row r="84" spans="1:48" ht="13.9" customHeight="1" x14ac:dyDescent="0.2">
      <c r="K84" s="20"/>
      <c r="O84" s="19"/>
      <c r="P84" s="18">
        <f>IF($M$22="bl",$L$22,0)</f>
        <v>0</v>
      </c>
      <c r="Q84" s="18">
        <f>IF($M$23="BL",$L$23,0)</f>
        <v>0</v>
      </c>
      <c r="R84" s="18">
        <f>IF($M$24="BL",$L$24,0)</f>
        <v>0</v>
      </c>
      <c r="S84" s="18">
        <f>IF($M$25="BL",$L$25,0)</f>
        <v>0</v>
      </c>
      <c r="T84" s="18">
        <f>IF($M$26="bl",$L$26,0)</f>
        <v>0</v>
      </c>
      <c r="U84" s="18">
        <f>IF($M$27="bl",$L$27,0)</f>
        <v>0</v>
      </c>
      <c r="V84" s="18">
        <f>IF($M$28="bl",$L$28,0)</f>
        <v>0</v>
      </c>
      <c r="W84" s="18">
        <f>IF($M$30="bl",$L$30,0)</f>
        <v>0</v>
      </c>
      <c r="X84" s="18" t="e">
        <f>IF(#REF!="bl",#REF!,0)</f>
        <v>#REF!</v>
      </c>
      <c r="Y84" s="18" t="e">
        <f>IF(#REF!="bl",#REF!,0)</f>
        <v>#REF!</v>
      </c>
      <c r="Z84" s="18" t="e">
        <f>IF(#REF!="bl",#REF!,0)</f>
        <v>#REF!</v>
      </c>
      <c r="AA84" s="18" t="e">
        <f>IF(#REF!="bl",#REF!,0)</f>
        <v>#REF!</v>
      </c>
      <c r="AB84" s="18" t="e">
        <f>IF(#REF!="bl",#REF!,0)</f>
        <v>#REF!</v>
      </c>
      <c r="AC84" s="18" t="e">
        <f>IF(#REF!="bl",#REF!,0)</f>
        <v>#REF!</v>
      </c>
      <c r="AD84" s="18" t="e">
        <f>IF(#REF!="bl",#REF!,0)</f>
        <v>#REF!</v>
      </c>
      <c r="AE84" s="18" t="e">
        <f>IF(#REF!="bl",#REF!,0)</f>
        <v>#REF!</v>
      </c>
      <c r="AF84" s="18" t="e">
        <f>IF(#REF!="bl",#REF!,0)</f>
        <v>#REF!</v>
      </c>
      <c r="AG84" s="18" t="e">
        <f>IF(#REF!="bl",#REF!,0)</f>
        <v>#REF!</v>
      </c>
      <c r="AH84" s="18" t="e">
        <f>IF(#REF!="bl",#REF!,0)</f>
        <v>#REF!</v>
      </c>
      <c r="AI84" s="18" t="e">
        <f>IF(#REF!="bl",#REF!,0)</f>
        <v>#REF!</v>
      </c>
      <c r="AJ84" s="18" t="e">
        <f>IF(#REF!="bl",#REF!,0)</f>
        <v>#REF!</v>
      </c>
      <c r="AK84" s="18" t="e">
        <f>IF(#REF!="bl",#REF!,0)</f>
        <v>#REF!</v>
      </c>
      <c r="AL84" s="18" t="e">
        <f>IF(#REF!="bl",#REF!,0)</f>
        <v>#REF!</v>
      </c>
      <c r="AM84" s="18" t="e">
        <f>IF(#REF!="bl",#REF!,0)</f>
        <v>#REF!</v>
      </c>
      <c r="AN84" s="18" t="e">
        <f>IF(#REF!="bl",#REF!,0)</f>
        <v>#REF!</v>
      </c>
      <c r="AO84" s="18" t="e">
        <f>IF(#REF!="bl",#REF!,0)</f>
        <v>#REF!</v>
      </c>
      <c r="AP84" s="18" t="e">
        <f>IF(#REF!="bl",#REF!,0)</f>
        <v>#REF!</v>
      </c>
      <c r="AQ84" s="18" t="e">
        <f>IF(#REF!="bl",#REF!,0)</f>
        <v>#REF!</v>
      </c>
      <c r="AR84" s="18" t="e">
        <f>IF(#REF!="bl",#REF!,0)</f>
        <v>#REF!</v>
      </c>
      <c r="AS84" s="18" t="e">
        <f>IF(#REF!="bl",#REF!,0)</f>
        <v>#REF!</v>
      </c>
      <c r="AT84" s="18" t="e">
        <f>IF(#REF!="bl",#REF!,0)</f>
        <v>#REF!</v>
      </c>
      <c r="AU84" s="18" t="e">
        <f t="shared" si="26"/>
        <v>#REF!</v>
      </c>
    </row>
    <row r="85" spans="1:48" ht="13.9" customHeight="1" x14ac:dyDescent="0.2">
      <c r="K85" s="20"/>
      <c r="P85" s="4">
        <f>IF($M$22="ec",$L$22,0)</f>
        <v>0</v>
      </c>
      <c r="Q85" s="4">
        <f>IF($M$23="ec",$L$23,0)</f>
        <v>0</v>
      </c>
      <c r="R85" s="4">
        <f>IF($M$24="ec",$L$24,0)</f>
        <v>0</v>
      </c>
      <c r="S85" s="4">
        <f>IF($M$25="ec",$L$25,0)</f>
        <v>0</v>
      </c>
      <c r="T85" s="4">
        <f>IF($M$26="ec",$L$26,0)</f>
        <v>0</v>
      </c>
      <c r="U85" s="4">
        <f>IF($M$27="ec",$L$27,0)</f>
        <v>0</v>
      </c>
      <c r="V85" s="4">
        <f>IF($M$28="ec",$L$28,0)</f>
        <v>0</v>
      </c>
      <c r="W85" s="4">
        <f>IF($M$30="ec",$L$30,0)</f>
        <v>0</v>
      </c>
      <c r="X85" s="4" t="e">
        <f>IF(#REF!="ec",#REF!,0)</f>
        <v>#REF!</v>
      </c>
      <c r="Y85" s="4" t="e">
        <f>IF(#REF!="ec",#REF!,0)</f>
        <v>#REF!</v>
      </c>
      <c r="Z85" s="4" t="e">
        <f>IF(#REF!="ec",#REF!,0)</f>
        <v>#REF!</v>
      </c>
      <c r="AA85" s="4" t="e">
        <f>IF(#REF!="ec",#REF!,0)</f>
        <v>#REF!</v>
      </c>
      <c r="AB85" s="4" t="e">
        <f>IF(#REF!="ec",#REF!,0)</f>
        <v>#REF!</v>
      </c>
      <c r="AC85" s="4" t="e">
        <f>IF(#REF!="ec",#REF!,0)</f>
        <v>#REF!</v>
      </c>
      <c r="AD85" s="4" t="e">
        <f>IF(#REF!="ec",#REF!,0)</f>
        <v>#REF!</v>
      </c>
      <c r="AE85" s="4" t="e">
        <f>IF(#REF!="ec",#REF!,0)</f>
        <v>#REF!</v>
      </c>
      <c r="AF85" s="4" t="e">
        <f>IF(#REF!="ec",#REF!,0)</f>
        <v>#REF!</v>
      </c>
      <c r="AG85" s="4" t="e">
        <f>IF(#REF!="ec",#REF!,0)</f>
        <v>#REF!</v>
      </c>
      <c r="AH85" s="4" t="e">
        <f>IF(#REF!="ec",#REF!,0)</f>
        <v>#REF!</v>
      </c>
      <c r="AI85" s="4" t="e">
        <f>IF(#REF!="ec",#REF!,0)</f>
        <v>#REF!</v>
      </c>
      <c r="AJ85" s="4" t="e">
        <f>IF(#REF!="ec",#REF!,0)</f>
        <v>#REF!</v>
      </c>
      <c r="AK85" s="4" t="e">
        <f>IF(#REF!="ec",#REF!,0)</f>
        <v>#REF!</v>
      </c>
      <c r="AL85" s="4" t="e">
        <f>IF(#REF!="ec",#REF!,0)</f>
        <v>#REF!</v>
      </c>
      <c r="AM85" s="4" t="e">
        <f>IF(#REF!="ec",#REF!,0)</f>
        <v>#REF!</v>
      </c>
      <c r="AN85" s="4" t="e">
        <f>IF(#REF!="ec",#REF!,0)</f>
        <v>#REF!</v>
      </c>
      <c r="AO85" s="4" t="e">
        <f>IF(#REF!="ec",#REF!,0)</f>
        <v>#REF!</v>
      </c>
      <c r="AP85" s="4" t="e">
        <f>IF(#REF!="ec",#REF!,0)</f>
        <v>#REF!</v>
      </c>
      <c r="AQ85" s="4" t="e">
        <f>IF(#REF!="ec",#REF!,0)</f>
        <v>#REF!</v>
      </c>
      <c r="AR85" s="4" t="e">
        <f>IF(#REF!="ec",#REF!,0)</f>
        <v>#REF!</v>
      </c>
      <c r="AS85" s="4" t="e">
        <f>IF(#REF!="ec",#REF!,0)</f>
        <v>#REF!</v>
      </c>
      <c r="AT85" s="4" t="e">
        <f>IF(#REF!="ec",#REF!,0)</f>
        <v>#REF!</v>
      </c>
      <c r="AU85" s="4" t="e">
        <f t="shared" si="26"/>
        <v>#REF!</v>
      </c>
    </row>
    <row r="86" spans="1:48" ht="13.9" customHeight="1" x14ac:dyDescent="0.2">
      <c r="K86" s="20"/>
      <c r="O86" s="18"/>
      <c r="P86" s="18">
        <f>IF($M$22="o",$L$22,0)</f>
        <v>0</v>
      </c>
      <c r="Q86" s="18">
        <f>IF($M$23="o",$L$23,0)</f>
        <v>0</v>
      </c>
      <c r="R86" s="18">
        <f>IF($M$24="O",$L$24,0)</f>
        <v>0</v>
      </c>
      <c r="S86" s="18">
        <f>IF($M$25="O",$L$25,0)</f>
        <v>0</v>
      </c>
      <c r="T86" s="18">
        <f>IF($M$26="o",$L$26,0)</f>
        <v>0</v>
      </c>
      <c r="U86" s="18">
        <f>IF($M$27="o",$L$27,0)</f>
        <v>0</v>
      </c>
      <c r="V86" s="18">
        <f>IF($M$28="o",$L$28,0)</f>
        <v>0</v>
      </c>
      <c r="W86" s="18">
        <f>IF($M$30="o",$L$30,0)</f>
        <v>0</v>
      </c>
      <c r="X86" s="18" t="e">
        <f>IF(#REF!="o",#REF!,0)</f>
        <v>#REF!</v>
      </c>
      <c r="Y86" s="18" t="e">
        <f>IF(#REF!="o",#REF!,0)</f>
        <v>#REF!</v>
      </c>
      <c r="Z86" s="18" t="e">
        <f>IF(#REF!="o",#REF!,0)</f>
        <v>#REF!</v>
      </c>
      <c r="AA86" s="18" t="e">
        <f>IF(#REF!="o",#REF!,0)</f>
        <v>#REF!</v>
      </c>
      <c r="AB86" s="18" t="e">
        <f>IF(#REF!="o",#REF!,0)</f>
        <v>#REF!</v>
      </c>
      <c r="AC86" s="18" t="e">
        <f>IF(#REF!="o",#REF!,0)</f>
        <v>#REF!</v>
      </c>
      <c r="AD86" s="18" t="e">
        <f>IF(#REF!="o",#REF!,0)</f>
        <v>#REF!</v>
      </c>
      <c r="AE86" s="18" t="e">
        <f>IF(#REF!="o",#REF!,0)</f>
        <v>#REF!</v>
      </c>
      <c r="AF86" s="18" t="e">
        <f>IF(#REF!="o",#REF!,0)</f>
        <v>#REF!</v>
      </c>
      <c r="AG86" s="18" t="e">
        <f>IF(#REF!="o",#REF!,0)</f>
        <v>#REF!</v>
      </c>
      <c r="AH86" s="18" t="e">
        <f>IF(#REF!="o",#REF!,0)</f>
        <v>#REF!</v>
      </c>
      <c r="AI86" s="18" t="e">
        <f>IF(#REF!="o",#REF!,0)</f>
        <v>#REF!</v>
      </c>
      <c r="AJ86" s="18" t="e">
        <f>IF(#REF!="o",#REF!,0)</f>
        <v>#REF!</v>
      </c>
      <c r="AK86" s="18" t="e">
        <f>IF(#REF!="o",#REF!,0)</f>
        <v>#REF!</v>
      </c>
      <c r="AL86" s="18" t="e">
        <f>IF(#REF!="o",#REF!,0)</f>
        <v>#REF!</v>
      </c>
      <c r="AM86" s="18" t="e">
        <f>IF(#REF!="o",#REF!,0)</f>
        <v>#REF!</v>
      </c>
      <c r="AN86" s="18" t="e">
        <f>IF(#REF!="o",#REF!,0)</f>
        <v>#REF!</v>
      </c>
      <c r="AO86" s="18" t="e">
        <f>IF(#REF!="o",#REF!,0)</f>
        <v>#REF!</v>
      </c>
      <c r="AP86" s="18" t="e">
        <f>IF(#REF!="o",#REF!,0)</f>
        <v>#REF!</v>
      </c>
      <c r="AQ86" s="18" t="e">
        <f>IF(#REF!="o",#REF!,0)</f>
        <v>#REF!</v>
      </c>
      <c r="AR86" s="18" t="e">
        <f>IF(#REF!="o",#REF!,0)</f>
        <v>#REF!</v>
      </c>
      <c r="AS86" s="18" t="e">
        <f>IF(#REF!="o",#REF!,0)</f>
        <v>#REF!</v>
      </c>
      <c r="AT86" s="18" t="e">
        <f>IF(#REF!="o",#REF!,0)</f>
        <v>#REF!</v>
      </c>
      <c r="AU86" s="18" t="e">
        <f t="shared" si="26"/>
        <v>#REF!</v>
      </c>
    </row>
    <row r="87" spans="1:48" ht="13.9" customHeight="1" x14ac:dyDescent="0.2">
      <c r="J87" s="39"/>
      <c r="K87" s="20"/>
    </row>
    <row r="88" spans="1:48" ht="13.9" customHeight="1" x14ac:dyDescent="0.2">
      <c r="J88" s="26"/>
      <c r="K88" s="20"/>
    </row>
    <row r="89" spans="1:48" ht="13.9" hidden="1" customHeight="1" x14ac:dyDescent="0.2">
      <c r="J89" s="26"/>
      <c r="K89" s="20"/>
    </row>
    <row r="90" spans="1:48" ht="13.9" hidden="1" customHeight="1" x14ac:dyDescent="0.2">
      <c r="J90" s="26"/>
      <c r="K90" s="20"/>
    </row>
    <row r="91" spans="1:48" ht="13.9" hidden="1" customHeight="1" thickBot="1" x14ac:dyDescent="0.25">
      <c r="J91" s="26"/>
      <c r="K91" s="20"/>
      <c r="AV91" s="20"/>
    </row>
    <row r="92" spans="1:48" ht="13.9" customHeight="1" x14ac:dyDescent="0.2">
      <c r="J92" s="26"/>
      <c r="K92" s="20"/>
    </row>
    <row r="93" spans="1:48" ht="13.9" customHeight="1" x14ac:dyDescent="0.2">
      <c r="J93" s="26"/>
      <c r="K93" s="20"/>
      <c r="AV93" s="21"/>
    </row>
    <row r="94" spans="1:48" ht="14.45" customHeight="1" x14ac:dyDescent="0.2">
      <c r="J94" s="26"/>
      <c r="K94" s="20"/>
    </row>
    <row r="95" spans="1:48" s="20" customFormat="1" ht="14.4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6"/>
      <c r="L95" s="1"/>
      <c r="M95" s="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21"/>
    </row>
    <row r="96" spans="1:48" ht="14.45" customHeight="1" x14ac:dyDescent="0.2">
      <c r="K96" s="20"/>
    </row>
    <row r="97" spans="1:48" s="21" customFormat="1" ht="14.4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0"/>
      <c r="L97" s="1"/>
      <c r="M97" s="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8" ht="14.45" customHeight="1" x14ac:dyDescent="0.2">
      <c r="K98" s="20"/>
    </row>
    <row r="99" spans="1:48" s="21" customFormat="1" ht="14.4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0"/>
      <c r="L99" s="1"/>
      <c r="M99" s="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1"/>
    </row>
    <row r="100" spans="1:48" ht="14.45" customHeight="1" x14ac:dyDescent="0.2">
      <c r="K100" s="20"/>
    </row>
    <row r="101" spans="1:48" s="20" customFormat="1" ht="14.4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L101" s="1"/>
      <c r="M101" s="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"/>
    </row>
    <row r="102" spans="1:48" ht="14.45" customHeight="1" x14ac:dyDescent="0.2">
      <c r="K102" s="20"/>
    </row>
    <row r="103" spans="1:48" ht="14.45" customHeight="1" x14ac:dyDescent="0.2">
      <c r="K103" s="20"/>
    </row>
    <row r="104" spans="1:48" ht="14.45" customHeight="1" x14ac:dyDescent="0.2">
      <c r="K104" s="20"/>
    </row>
    <row r="105" spans="1:48" ht="14.45" customHeight="1" x14ac:dyDescent="0.2">
      <c r="K105" s="20"/>
    </row>
    <row r="106" spans="1:48" ht="14.45" customHeight="1" x14ac:dyDescent="0.2">
      <c r="K106" s="20"/>
    </row>
    <row r="107" spans="1:48" x14ac:dyDescent="0.2">
      <c r="K107" s="20"/>
    </row>
    <row r="108" spans="1:48" x14ac:dyDescent="0.2">
      <c r="K108" s="20"/>
    </row>
    <row r="109" spans="1:48" x14ac:dyDescent="0.2">
      <c r="K109" s="20"/>
    </row>
    <row r="110" spans="1:48" x14ac:dyDescent="0.2">
      <c r="K110" s="20"/>
    </row>
    <row r="111" spans="1:48" x14ac:dyDescent="0.2">
      <c r="K111" s="20"/>
    </row>
    <row r="112" spans="1:48" x14ac:dyDescent="0.2">
      <c r="K112" s="20"/>
    </row>
    <row r="113" spans="11:11" x14ac:dyDescent="0.2">
      <c r="K113" s="20"/>
    </row>
    <row r="114" spans="11:11" x14ac:dyDescent="0.2">
      <c r="K114" s="20"/>
    </row>
    <row r="115" spans="11:11" x14ac:dyDescent="0.2">
      <c r="K115" s="20"/>
    </row>
    <row r="116" spans="11:11" x14ac:dyDescent="0.2">
      <c r="K116" s="20"/>
    </row>
    <row r="117" spans="11:11" x14ac:dyDescent="0.2">
      <c r="K117" s="20"/>
    </row>
    <row r="118" spans="11:11" x14ac:dyDescent="0.2">
      <c r="K118" s="20"/>
    </row>
    <row r="119" spans="11:11" x14ac:dyDescent="0.2">
      <c r="K119" s="20"/>
    </row>
    <row r="120" spans="11:11" x14ac:dyDescent="0.2">
      <c r="K120" s="20"/>
    </row>
    <row r="121" spans="11:11" x14ac:dyDescent="0.2">
      <c r="K121" s="20"/>
    </row>
    <row r="122" spans="11:11" x14ac:dyDescent="0.2">
      <c r="K122" s="20"/>
    </row>
    <row r="123" spans="11:11" x14ac:dyDescent="0.2">
      <c r="K123" s="20"/>
    </row>
    <row r="124" spans="11:11" x14ac:dyDescent="0.2">
      <c r="K124" s="20"/>
    </row>
    <row r="125" spans="11:11" x14ac:dyDescent="0.2">
      <c r="K125" s="20"/>
    </row>
    <row r="126" spans="11:11" x14ac:dyDescent="0.2">
      <c r="K126" s="20"/>
    </row>
    <row r="127" spans="11:11" x14ac:dyDescent="0.2">
      <c r="K127" s="20"/>
    </row>
    <row r="128" spans="11:11" x14ac:dyDescent="0.2">
      <c r="K128" s="20"/>
    </row>
    <row r="129" spans="11:11" x14ac:dyDescent="0.2">
      <c r="K129" s="20"/>
    </row>
    <row r="130" spans="11:11" x14ac:dyDescent="0.2">
      <c r="K130" s="20"/>
    </row>
    <row r="131" spans="11:11" x14ac:dyDescent="0.2">
      <c r="K131" s="20"/>
    </row>
    <row r="132" spans="11:11" x14ac:dyDescent="0.2">
      <c r="K132" s="20"/>
    </row>
    <row r="133" spans="11:11" x14ac:dyDescent="0.2">
      <c r="K133" s="20"/>
    </row>
    <row r="134" spans="11:11" x14ac:dyDescent="0.2">
      <c r="K134" s="20"/>
    </row>
    <row r="135" spans="11:11" x14ac:dyDescent="0.2">
      <c r="K135" s="20"/>
    </row>
    <row r="136" spans="11:11" x14ac:dyDescent="0.2">
      <c r="K136" s="20"/>
    </row>
    <row r="137" spans="11:11" x14ac:dyDescent="0.2">
      <c r="K137" s="20"/>
    </row>
    <row r="138" spans="11:11" x14ac:dyDescent="0.2">
      <c r="K138" s="20"/>
    </row>
    <row r="139" spans="11:11" x14ac:dyDescent="0.2">
      <c r="K139" s="20"/>
    </row>
    <row r="140" spans="11:11" x14ac:dyDescent="0.2">
      <c r="K140" s="20"/>
    </row>
    <row r="141" spans="11:11" x14ac:dyDescent="0.2">
      <c r="K141" s="20"/>
    </row>
    <row r="142" spans="11:11" x14ac:dyDescent="0.2">
      <c r="K142" s="20"/>
    </row>
    <row r="143" spans="11:11" x14ac:dyDescent="0.2">
      <c r="K143" s="20"/>
    </row>
    <row r="144" spans="11:11" x14ac:dyDescent="0.2">
      <c r="K144" s="20"/>
    </row>
    <row r="145" spans="11:11" x14ac:dyDescent="0.2">
      <c r="K145" s="20"/>
    </row>
    <row r="146" spans="11:11" x14ac:dyDescent="0.2">
      <c r="K146" s="20"/>
    </row>
    <row r="147" spans="11:11" x14ac:dyDescent="0.2">
      <c r="K147" s="20"/>
    </row>
    <row r="148" spans="11:11" x14ac:dyDescent="0.2">
      <c r="K148" s="20"/>
    </row>
    <row r="149" spans="11:11" x14ac:dyDescent="0.2">
      <c r="K149" s="20"/>
    </row>
    <row r="150" spans="11:11" x14ac:dyDescent="0.2">
      <c r="K150" s="20"/>
    </row>
    <row r="151" spans="11:11" x14ac:dyDescent="0.2">
      <c r="K151" s="20"/>
    </row>
    <row r="152" spans="11:11" x14ac:dyDescent="0.2">
      <c r="K152" s="20"/>
    </row>
    <row r="153" spans="11:11" x14ac:dyDescent="0.2">
      <c r="K153" s="20"/>
    </row>
    <row r="154" spans="11:11" x14ac:dyDescent="0.2">
      <c r="K154" s="20"/>
    </row>
    <row r="155" spans="11:11" x14ac:dyDescent="0.2">
      <c r="K155" s="20"/>
    </row>
    <row r="156" spans="11:11" x14ac:dyDescent="0.2">
      <c r="K156" s="20"/>
    </row>
    <row r="157" spans="11:11" x14ac:dyDescent="0.2">
      <c r="K157" s="20"/>
    </row>
    <row r="158" spans="11:11" x14ac:dyDescent="0.2">
      <c r="K158" s="20"/>
    </row>
    <row r="159" spans="11:11" x14ac:dyDescent="0.2">
      <c r="K159" s="20"/>
    </row>
    <row r="160" spans="11:11" x14ac:dyDescent="0.2">
      <c r="K160" s="20"/>
    </row>
    <row r="161" spans="11:11" x14ac:dyDescent="0.2">
      <c r="K161" s="20"/>
    </row>
    <row r="162" spans="11:11" x14ac:dyDescent="0.2">
      <c r="K162" s="20"/>
    </row>
  </sheetData>
  <sheetProtection selectLockedCells="1"/>
  <protectedRanges>
    <protectedRange sqref="M17:M44 K17:K44" name="Range2"/>
  </protectedRanges>
  <mergeCells count="58">
    <mergeCell ref="G49:H49"/>
    <mergeCell ref="G52:H52"/>
    <mergeCell ref="G55:H55"/>
    <mergeCell ref="C59:H60"/>
    <mergeCell ref="C64:H65"/>
    <mergeCell ref="AX45:BB46"/>
    <mergeCell ref="D41:I41"/>
    <mergeCell ref="D42:I42"/>
    <mergeCell ref="D43:I43"/>
    <mergeCell ref="D44:I44"/>
    <mergeCell ref="D40:I40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28:I28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A12:B12"/>
    <mergeCell ref="C12:D12"/>
    <mergeCell ref="G12:H12"/>
    <mergeCell ref="B14:I14"/>
    <mergeCell ref="J14:M14"/>
    <mergeCell ref="A15:A16"/>
    <mergeCell ref="B15:B16"/>
    <mergeCell ref="C15:C16"/>
    <mergeCell ref="D15:I16"/>
    <mergeCell ref="J15:M15"/>
    <mergeCell ref="O9:X9"/>
    <mergeCell ref="C10:E10"/>
    <mergeCell ref="F10:H10"/>
    <mergeCell ref="J10:M10"/>
    <mergeCell ref="J11:M11"/>
    <mergeCell ref="P11:Y11"/>
    <mergeCell ref="A9:B9"/>
    <mergeCell ref="C9:E9"/>
    <mergeCell ref="F9:H9"/>
    <mergeCell ref="C1:K2"/>
    <mergeCell ref="L1:M2"/>
    <mergeCell ref="E3:H3"/>
    <mergeCell ref="J3:M3"/>
    <mergeCell ref="A8:B8"/>
  </mergeCells>
  <dataValidations count="6">
    <dataValidation errorStyle="information" allowBlank="1" showInputMessage="1" showErrorMessage="1" promptTitle="Leave Hours" prompt="Please select the correct leave type. Formore than one type of leave on the same day use the second leave column." sqref="J17:J44"/>
    <dataValidation allowBlank="1" showInputMessage="1" showErrorMessage="1" promptTitle="Extra Hours" prompt="Extra hours MUST be pre-approved by your supervisor." sqref="C17:C44"/>
    <dataValidation type="decimal" allowBlank="1" showInputMessage="1" showErrorMessage="1" errorTitle="Actual time worked" error="Regular hours should be between .25 to 8 hours.  " promptTitle="Regular Hours" prompt="Time work on a regular work day cannot be more than 8 hours.  " sqref="B17:B44">
      <formula1>0.25</formula1>
      <formula2>8</formula2>
    </dataValidation>
    <dataValidation type="list" allowBlank="1" showInputMessage="1" showErrorMessage="1" errorTitle="Enter Leave Type" error="Select valid leave type: SL, PROF, JD, BL, PL, VN, W, OTHER" promptTitle="Leave Types" prompt="Select valid leave type: SL, PROF, JD, BL, PL, VN, W,C_x000a_" sqref="M17:M44">
      <formula1>select1</formula1>
    </dataValidation>
    <dataValidation type="list" allowBlank="1" showInputMessage="1" showErrorMessage="1" errorTitle="Please Enter a Valid Leve Type" error="Select valid leave type: SL, PROF, JD, BL, PL, VN, W, OTHER" promptTitle="Leave Types" prompt="Select valid leave type: SL, PROF, JD, BL, PL, VN, W, C_x000a_" sqref="K17:K44">
      <formula1>select</formula1>
    </dataValidation>
    <dataValidation type="list" allowBlank="1" showInputMessage="1" showErrorMessage="1" errorTitle="Please Enter a Valid Code" error="Please enter a Valid Code of H, SL, FS, PL, NC, JD, WP, BL,  O or FMLA or click the arrow to select" promptTitle="Valid Codes" prompt="If you enter hours above, please click arrow to select valid code, or type H, SL, FS, PL, NC, JD, WP, BL,  O, or FMLA_x000a_" sqref="K45 F66:F30039">
      <formula1>#REF!</formula1>
    </dataValidation>
  </dataValidations>
  <printOptions horizontalCentered="1"/>
  <pageMargins left="0.25" right="0.25" top="0.25" bottom="0.25" header="0.05" footer="0.0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</xdr:row>
                    <xdr:rowOff>57150</xdr:rowOff>
                  </from>
                  <to>
                    <xdr:col>5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 sizeWithCells="1">
                  <from>
                    <xdr:col>5</xdr:col>
                    <xdr:colOff>371475</xdr:colOff>
                    <xdr:row>4</xdr:row>
                    <xdr:rowOff>57150</xdr:rowOff>
                  </from>
                  <to>
                    <xdr:col>6</xdr:col>
                    <xdr:colOff>523875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</xdr:row>
                    <xdr:rowOff>95250</xdr:rowOff>
                  </from>
                  <to>
                    <xdr:col>5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4</xdr:row>
                    <xdr:rowOff>19050</xdr:rowOff>
                  </from>
                  <to>
                    <xdr:col>3</xdr:col>
                    <xdr:colOff>514350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2</xdr:col>
                    <xdr:colOff>581025</xdr:colOff>
                    <xdr:row>5</xdr:row>
                    <xdr:rowOff>85725</xdr:rowOff>
                  </from>
                  <to>
                    <xdr:col>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40</vt:i4>
      </vt:variant>
    </vt:vector>
  </HeadingPairs>
  <TitlesOfParts>
    <vt:vector size="50" baseType="lpstr">
      <vt:lpstr>SEPT 17</vt:lpstr>
      <vt:lpstr>OCT 17</vt:lpstr>
      <vt:lpstr>NOV 17</vt:lpstr>
      <vt:lpstr>DEC 17</vt:lpstr>
      <vt:lpstr>JAN 18</vt:lpstr>
      <vt:lpstr>FEB 18</vt:lpstr>
      <vt:lpstr>MARCH 18</vt:lpstr>
      <vt:lpstr>APRIL 18</vt:lpstr>
      <vt:lpstr>MAY 18</vt:lpstr>
      <vt:lpstr>JUNE 18</vt:lpstr>
      <vt:lpstr>'APRIL 18'!Print_Area</vt:lpstr>
      <vt:lpstr>'DEC 17'!Print_Area</vt:lpstr>
      <vt:lpstr>'FEB 18'!Print_Area</vt:lpstr>
      <vt:lpstr>'JAN 18'!Print_Area</vt:lpstr>
      <vt:lpstr>'JUNE 18'!Print_Area</vt:lpstr>
      <vt:lpstr>'MARCH 18'!Print_Area</vt:lpstr>
      <vt:lpstr>'MAY 18'!Print_Area</vt:lpstr>
      <vt:lpstr>'NOV 17'!Print_Area</vt:lpstr>
      <vt:lpstr>'OCT 17'!Print_Area</vt:lpstr>
      <vt:lpstr>'SEPT 17'!Print_Area</vt:lpstr>
      <vt:lpstr>'APRIL 18'!select</vt:lpstr>
      <vt:lpstr>'DEC 17'!select</vt:lpstr>
      <vt:lpstr>'FEB 18'!select</vt:lpstr>
      <vt:lpstr>'JAN 18'!select</vt:lpstr>
      <vt:lpstr>'JUNE 18'!select</vt:lpstr>
      <vt:lpstr>'MARCH 18'!select</vt:lpstr>
      <vt:lpstr>'MAY 18'!select</vt:lpstr>
      <vt:lpstr>'NOV 17'!select</vt:lpstr>
      <vt:lpstr>'OCT 17'!select</vt:lpstr>
      <vt:lpstr>'SEPT 17'!select</vt:lpstr>
      <vt:lpstr>'APRIL 18'!select1</vt:lpstr>
      <vt:lpstr>'DEC 17'!select1</vt:lpstr>
      <vt:lpstr>'FEB 18'!select1</vt:lpstr>
      <vt:lpstr>'JAN 18'!select1</vt:lpstr>
      <vt:lpstr>'JUNE 18'!select1</vt:lpstr>
      <vt:lpstr>'MARCH 18'!select1</vt:lpstr>
      <vt:lpstr>'MAY 18'!select1</vt:lpstr>
      <vt:lpstr>'NOV 17'!select1</vt:lpstr>
      <vt:lpstr>'OCT 17'!select1</vt:lpstr>
      <vt:lpstr>'SEPT 17'!select1</vt:lpstr>
      <vt:lpstr>'APRIL 18'!SL</vt:lpstr>
      <vt:lpstr>'DEC 17'!SL</vt:lpstr>
      <vt:lpstr>'FEB 18'!SL</vt:lpstr>
      <vt:lpstr>'JAN 18'!SL</vt:lpstr>
      <vt:lpstr>'JUNE 18'!SL</vt:lpstr>
      <vt:lpstr>'MARCH 18'!SL</vt:lpstr>
      <vt:lpstr>'MAY 18'!SL</vt:lpstr>
      <vt:lpstr>'NOV 17'!SL</vt:lpstr>
      <vt:lpstr>'OCT 17'!SL</vt:lpstr>
      <vt:lpstr>'SEPT 17'!SL</vt:lpstr>
    </vt:vector>
  </TitlesOfParts>
  <Company>Northwest Regional 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Daniliz Ortega</dc:creator>
  <cp:lastModifiedBy>Marie Knight</cp:lastModifiedBy>
  <cp:lastPrinted>2017-08-25T16:16:30Z</cp:lastPrinted>
  <dcterms:created xsi:type="dcterms:W3CDTF">2007-06-29T18:32:56Z</dcterms:created>
  <dcterms:modified xsi:type="dcterms:W3CDTF">2017-08-25T16:42:24Z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